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WServer01\市民税課\Ｒ０６年度\12個人市県民税及び森林環境税（特別徴収に関するものを除く）の賦課に関すること\"/>
    </mc:Choice>
  </mc:AlternateContent>
  <xr:revisionPtr revIDLastSave="0" documentId="13_ncr:1_{F08E2050-C5C5-48C8-9B3A-BC689EE3C760}" xr6:coauthVersionLast="47" xr6:coauthVersionMax="47" xr10:uidLastSave="{00000000-0000-0000-0000-000000000000}"/>
  <bookViews>
    <workbookView xWindow="-120" yWindow="-120" windowWidth="20730" windowHeight="11160" xr2:uid="{00000000-000D-0000-FFFF-FFFF00000000}"/>
  </bookViews>
  <sheets>
    <sheet name="医療費明細書" sheetId="4" r:id="rId1"/>
  </sheets>
  <definedNames>
    <definedName name="_xlnm.Print_Area" localSheetId="0">医療費明細書!$A$1:$BG$87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9" i="4" l="1"/>
  <c r="P66" i="4"/>
  <c r="AU15" i="4"/>
  <c r="AU29" i="4"/>
  <c r="AU31" i="4"/>
  <c r="AU33" i="4"/>
  <c r="AU35" i="4"/>
  <c r="AU37" i="4"/>
  <c r="AU39" i="4"/>
  <c r="AU41" i="4"/>
  <c r="AU43" i="4"/>
  <c r="AU45" i="4"/>
  <c r="AU47" i="4"/>
  <c r="AU49" i="4"/>
  <c r="AU51" i="4"/>
  <c r="AU53" i="4"/>
  <c r="AU55" i="4"/>
  <c r="AU27" i="4"/>
  <c r="AU25" i="4"/>
  <c r="AN57" i="4"/>
  <c r="N79" i="4"/>
  <c r="N81" i="4" s="1"/>
  <c r="AW57" i="4" l="1"/>
  <c r="AT62" i="4" s="1"/>
  <c r="AI62" i="4"/>
  <c r="N73" i="4" l="1"/>
  <c r="N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市民税課３１</author>
  </authors>
  <commentList>
    <comment ref="AU15" authorId="0" shapeId="0" xr:uid="{57783BD2-FF0C-4DDD-902C-199AD202D4FD}">
      <text>
        <r>
          <rPr>
            <b/>
            <sz val="9"/>
            <color indexed="81"/>
            <rFont val="MS P ゴシック"/>
            <family val="3"/>
            <charset val="128"/>
          </rPr>
          <t>右側の補填される金額欄に入力してください。</t>
        </r>
        <r>
          <rPr>
            <sz val="9"/>
            <color indexed="81"/>
            <rFont val="MS P ゴシック"/>
            <family val="3"/>
            <charset val="128"/>
          </rPr>
          <t xml:space="preserve">
</t>
        </r>
      </text>
    </comment>
    <comment ref="AU25" authorId="0" shapeId="0" xr:uid="{F8F6C6A5-24C2-41EE-9050-A8656EFC101D}">
      <text>
        <r>
          <rPr>
            <b/>
            <sz val="9"/>
            <color indexed="81"/>
            <rFont val="MS P ゴシック"/>
            <family val="3"/>
            <charset val="128"/>
          </rPr>
          <t>右側の補填される金額欄に入力してください。</t>
        </r>
      </text>
    </comment>
  </commentList>
</comments>
</file>

<file path=xl/sharedStrings.xml><?xml version="1.0" encoding="utf-8"?>
<sst xmlns="http://schemas.openxmlformats.org/spreadsheetml/2006/main" count="196" uniqueCount="62">
  <si>
    <t>氏　名</t>
    <rPh sb="0" eb="1">
      <t>シ</t>
    </rPh>
    <rPh sb="2" eb="3">
      <t>メイ</t>
    </rPh>
    <phoneticPr fontId="1"/>
  </si>
  <si>
    <t>２　医療費（上記１以外）の明細</t>
    <rPh sb="2" eb="5">
      <t>イリョウヒ</t>
    </rPh>
    <rPh sb="6" eb="8">
      <t>ジョウキ</t>
    </rPh>
    <rPh sb="9" eb="11">
      <t>イガイ</t>
    </rPh>
    <rPh sb="13" eb="15">
      <t>メイサイ</t>
    </rPh>
    <phoneticPr fontId="1"/>
  </si>
  <si>
    <t>３　控除額の計算</t>
    <rPh sb="2" eb="4">
      <t>コウジョ</t>
    </rPh>
    <rPh sb="4" eb="5">
      <t>ガク</t>
    </rPh>
    <rPh sb="6" eb="8">
      <t>ケイサン</t>
    </rPh>
    <phoneticPr fontId="1"/>
  </si>
  <si>
    <t>Ａ</t>
    <phoneticPr fontId="1"/>
  </si>
  <si>
    <t>Ｂ</t>
    <phoneticPr fontId="1"/>
  </si>
  <si>
    <t>Ｃ</t>
    <phoneticPr fontId="1"/>
  </si>
  <si>
    <t>Ｄ</t>
    <phoneticPr fontId="1"/>
  </si>
  <si>
    <t>Ｅ</t>
    <phoneticPr fontId="1"/>
  </si>
  <si>
    <t>Ｆ</t>
    <phoneticPr fontId="1"/>
  </si>
  <si>
    <t>Ｇ</t>
    <phoneticPr fontId="1"/>
  </si>
  <si>
    <t>支払った医療費</t>
    <rPh sb="0" eb="2">
      <t>シハラ</t>
    </rPh>
    <rPh sb="4" eb="7">
      <t>イリョウヒ</t>
    </rPh>
    <phoneticPr fontId="1"/>
  </si>
  <si>
    <t>保険金などで
補填される金額</t>
    <rPh sb="0" eb="3">
      <t>ホケンキン</t>
    </rPh>
    <rPh sb="7" eb="9">
      <t>ホテン</t>
    </rPh>
    <rPh sb="12" eb="14">
      <t>キンガク</t>
    </rPh>
    <phoneticPr fontId="1"/>
  </si>
  <si>
    <t>差引金額
（　　－　　）</t>
    <rPh sb="0" eb="2">
      <t>サシヒキ</t>
    </rPh>
    <rPh sb="2" eb="4">
      <t>キンガク</t>
    </rPh>
    <phoneticPr fontId="1"/>
  </si>
  <si>
    <t>所得金額の合計額</t>
    <rPh sb="0" eb="2">
      <t>ショトク</t>
    </rPh>
    <rPh sb="2" eb="4">
      <t>キンガク</t>
    </rPh>
    <rPh sb="5" eb="7">
      <t>ゴウケイ</t>
    </rPh>
    <rPh sb="7" eb="8">
      <t>ガク</t>
    </rPh>
    <phoneticPr fontId="1"/>
  </si>
  <si>
    <t>　×0.05</t>
    <phoneticPr fontId="1"/>
  </si>
  <si>
    <t>　と10万円のいずれか
少ない方の金額</t>
    <rPh sb="4" eb="6">
      <t>マンエン</t>
    </rPh>
    <rPh sb="12" eb="13">
      <t>スク</t>
    </rPh>
    <rPh sb="15" eb="16">
      <t>ホウ</t>
    </rPh>
    <rPh sb="17" eb="19">
      <t>キンガク</t>
    </rPh>
    <phoneticPr fontId="1"/>
  </si>
  <si>
    <t>医療費控除額
（　　－　　）</t>
    <rPh sb="0" eb="3">
      <t>イリョウヒ</t>
    </rPh>
    <rPh sb="3" eb="5">
      <t>コウジョ</t>
    </rPh>
    <rPh sb="5" eb="6">
      <t>ガク</t>
    </rPh>
    <phoneticPr fontId="1"/>
  </si>
  <si>
    <t>円</t>
    <rPh sb="0" eb="1">
      <t>エン</t>
    </rPh>
    <phoneticPr fontId="1"/>
  </si>
  <si>
    <t>（最高200万円、赤字のときは0円）</t>
    <rPh sb="1" eb="3">
      <t>サイコウ</t>
    </rPh>
    <rPh sb="6" eb="8">
      <t>マンエン</t>
    </rPh>
    <rPh sb="9" eb="11">
      <t>アカジ</t>
    </rPh>
    <rPh sb="16" eb="17">
      <t>エン</t>
    </rPh>
    <phoneticPr fontId="1"/>
  </si>
  <si>
    <t>(1) 医療を受けた方
　  の氏名</t>
    <rPh sb="4" eb="6">
      <t>イリョウ</t>
    </rPh>
    <rPh sb="7" eb="8">
      <t>ウ</t>
    </rPh>
    <rPh sb="10" eb="11">
      <t>カタ</t>
    </rPh>
    <rPh sb="16" eb="18">
      <t>シメイ</t>
    </rPh>
    <phoneticPr fontId="1"/>
  </si>
  <si>
    <t>(2) 病院・薬局などの
支払先の名称</t>
    <rPh sb="4" eb="6">
      <t>ビョウイン</t>
    </rPh>
    <rPh sb="7" eb="9">
      <t>ヤッキョク</t>
    </rPh>
    <rPh sb="13" eb="15">
      <t>シハラ</t>
    </rPh>
    <rPh sb="15" eb="16">
      <t>サキ</t>
    </rPh>
    <rPh sb="17" eb="19">
      <t>メイショウ</t>
    </rPh>
    <phoneticPr fontId="1"/>
  </si>
  <si>
    <t>(3) 医療費の区分</t>
    <rPh sb="4" eb="7">
      <t>イリョウヒ</t>
    </rPh>
    <rPh sb="8" eb="10">
      <t>クブン</t>
    </rPh>
    <phoneticPr fontId="1"/>
  </si>
  <si>
    <t>(4) 支払った医療費
     の額</t>
    <rPh sb="4" eb="6">
      <t>シハラ</t>
    </rPh>
    <rPh sb="8" eb="11">
      <t>イリョウヒ</t>
    </rPh>
    <rPh sb="18" eb="19">
      <t>ガク</t>
    </rPh>
    <phoneticPr fontId="1"/>
  </si>
  <si>
    <t>医　療　費　の　合　計</t>
    <rPh sb="0" eb="1">
      <t>イ</t>
    </rPh>
    <rPh sb="2" eb="3">
      <t>イヤス</t>
    </rPh>
    <rPh sb="4" eb="5">
      <t>ヒ</t>
    </rPh>
    <rPh sb="8" eb="9">
      <t>ア</t>
    </rPh>
    <rPh sb="10" eb="11">
      <t>ケイ</t>
    </rPh>
    <phoneticPr fontId="1"/>
  </si>
  <si>
    <t>(㋐＋㋒)</t>
    <phoneticPr fontId="1"/>
  </si>
  <si>
    <t>(㋑＋㋓)</t>
    <phoneticPr fontId="1"/>
  </si>
  <si>
    <t>㋒</t>
    <phoneticPr fontId="1"/>
  </si>
  <si>
    <t>㋓</t>
    <phoneticPr fontId="1"/>
  </si>
  <si>
    <t>㋑</t>
    <phoneticPr fontId="1"/>
  </si>
  <si>
    <t>㋐</t>
    <phoneticPr fontId="1"/>
  </si>
  <si>
    <t>診療・治療</t>
    <rPh sb="0" eb="2">
      <t>シンリョウ</t>
    </rPh>
    <rPh sb="3" eb="5">
      <t>チリョウ</t>
    </rPh>
    <phoneticPr fontId="1"/>
  </si>
  <si>
    <t>介護保険サービス</t>
    <rPh sb="0" eb="2">
      <t>カイゴ</t>
    </rPh>
    <rPh sb="2" eb="4">
      <t>ホケン</t>
    </rPh>
    <phoneticPr fontId="1"/>
  </si>
  <si>
    <t>その他の医療費</t>
    <rPh sb="2" eb="3">
      <t>タ</t>
    </rPh>
    <rPh sb="4" eb="7">
      <t>イリョウヒ</t>
    </rPh>
    <phoneticPr fontId="1"/>
  </si>
  <si>
    <t>２　の　合　計</t>
    <rPh sb="4" eb="5">
      <t>ア</t>
    </rPh>
    <rPh sb="6" eb="7">
      <t>ケイ</t>
    </rPh>
    <phoneticPr fontId="1"/>
  </si>
  <si>
    <t>(合計)</t>
    <rPh sb="1" eb="3">
      <t>ゴウケイ</t>
    </rPh>
    <phoneticPr fontId="1"/>
  </si>
  <si>
    <t>(赤字のときは0円)</t>
    <rPh sb="1" eb="3">
      <t>アカジ</t>
    </rPh>
    <rPh sb="8" eb="9">
      <t>エン</t>
    </rPh>
    <phoneticPr fontId="1"/>
  </si>
  <si>
    <t>医薬品購入</t>
    <rPh sb="0" eb="3">
      <t>イヤクヒン</t>
    </rPh>
    <rPh sb="3" eb="5">
      <t>コウニュウ</t>
    </rPh>
    <phoneticPr fontId="1"/>
  </si>
  <si>
    <t>(1)</t>
    <phoneticPr fontId="1"/>
  </si>
  <si>
    <t>（2）</t>
    <phoneticPr fontId="1"/>
  </si>
  <si>
    <t>（3）</t>
    <phoneticPr fontId="1"/>
  </si>
  <si>
    <t>１　医療費通知に関する事項</t>
    <rPh sb="2" eb="5">
      <t>イリョウヒ</t>
    </rPh>
    <rPh sb="5" eb="7">
      <t>ツウチ</t>
    </rPh>
    <rPh sb="8" eb="9">
      <t>カン</t>
    </rPh>
    <rPh sb="11" eb="13">
      <t>ジコウ</t>
    </rPh>
    <phoneticPr fontId="1"/>
  </si>
  <si>
    <t>医療費通知に記載された医療費の額</t>
    <phoneticPr fontId="1"/>
  </si>
  <si>
    <t>(1)のうちその年中に実際に支払った医療費の額</t>
    <phoneticPr fontId="1"/>
  </si>
  <si>
    <t xml:space="preserve">(2)のうち生命保険や社会保険などで補填される金額  </t>
    <phoneticPr fontId="1"/>
  </si>
  <si>
    <t>年度　医療費控除の明細書</t>
    <rPh sb="0" eb="1">
      <t>ネン</t>
    </rPh>
    <rPh sb="1" eb="2">
      <t>ド</t>
    </rPh>
    <rPh sb="3" eb="6">
      <t>イリョウヒ</t>
    </rPh>
    <rPh sb="6" eb="8">
      <t>コウジョ</t>
    </rPh>
    <rPh sb="9" eb="12">
      <t>メイサイショ</t>
    </rPh>
    <phoneticPr fontId="1"/>
  </si>
  <si>
    <t>住　所</t>
    <rPh sb="0" eb="1">
      <t>ジュウ</t>
    </rPh>
    <rPh sb="2" eb="3">
      <t>ショ</t>
    </rPh>
    <phoneticPr fontId="1"/>
  </si>
  <si>
    <t>※この控除を受ける方は、セルフメディケーション税制は受けられません</t>
    <phoneticPr fontId="1"/>
  </si>
  <si>
    <t>令和</t>
    <rPh sb="0" eb="2">
      <t>レイワ</t>
    </rPh>
    <phoneticPr fontId="1"/>
  </si>
  <si>
    <t>※</t>
    <phoneticPr fontId="1"/>
  </si>
  <si>
    <t>医療保険者等が発行する医療費の額等を通知する書類（健康保険組合等が発行する「医療費のお知らせ」）です。</t>
    <rPh sb="0" eb="2">
      <t>イリョウ</t>
    </rPh>
    <rPh sb="2" eb="4">
      <t>ホケン</t>
    </rPh>
    <rPh sb="4" eb="5">
      <t>シャ</t>
    </rPh>
    <rPh sb="5" eb="6">
      <t>ナド</t>
    </rPh>
    <rPh sb="7" eb="9">
      <t>ハッコウ</t>
    </rPh>
    <rPh sb="11" eb="14">
      <t>イリョウヒ</t>
    </rPh>
    <rPh sb="15" eb="16">
      <t>ガク</t>
    </rPh>
    <rPh sb="16" eb="17">
      <t>トウ</t>
    </rPh>
    <rPh sb="18" eb="20">
      <t>ツウチ</t>
    </rPh>
    <rPh sb="22" eb="24">
      <t>ショルイ</t>
    </rPh>
    <rPh sb="25" eb="31">
      <t>ケンコウホケンクミアイ</t>
    </rPh>
    <rPh sb="31" eb="32">
      <t>トウ</t>
    </rPh>
    <rPh sb="33" eb="35">
      <t>ハッコウ</t>
    </rPh>
    <rPh sb="38" eb="41">
      <t>イリョウヒ</t>
    </rPh>
    <rPh sb="43" eb="44">
      <t>シ</t>
    </rPh>
    <phoneticPr fontId="1"/>
  </si>
  <si>
    <t>　　　　　右記の(1)～(3)の必要事項を記入します。</t>
    <phoneticPr fontId="1"/>
  </si>
  <si>
    <t>　　　　　医療費通知に記載の内容を明細書に記入する場合は，</t>
    <rPh sb="5" eb="10">
      <t>イリョウヒツウチ</t>
    </rPh>
    <rPh sb="11" eb="13">
      <t>キサイ</t>
    </rPh>
    <rPh sb="14" eb="16">
      <t>ナイヨウ</t>
    </rPh>
    <rPh sb="17" eb="20">
      <t>メイサイショ</t>
    </rPh>
    <rPh sb="21" eb="23">
      <t>キニュウ</t>
    </rPh>
    <rPh sb="25" eb="27">
      <t>バアイ</t>
    </rPh>
    <phoneticPr fontId="1"/>
  </si>
  <si>
    <t>　　　　　医療費通知の添付が必須です</t>
    <rPh sb="5" eb="8">
      <t>イリョウヒ</t>
    </rPh>
    <rPh sb="8" eb="10">
      <t>ツウチ</t>
    </rPh>
    <rPh sb="11" eb="13">
      <t>テンプ</t>
    </rPh>
    <rPh sb="14" eb="16">
      <t>ヒッス</t>
    </rPh>
    <phoneticPr fontId="1"/>
  </si>
  <si>
    <t>（注）　医療費通知には前年支払分の医療費が記載されている場合がありますので
　　　でご注意ください</t>
    <rPh sb="1" eb="2">
      <t>チュウ</t>
    </rPh>
    <rPh sb="4" eb="9">
      <t>イリョウヒツウチ</t>
    </rPh>
    <rPh sb="11" eb="13">
      <t>ゼンネン</t>
    </rPh>
    <rPh sb="13" eb="15">
      <t>シハラ</t>
    </rPh>
    <rPh sb="15" eb="16">
      <t>ブン</t>
    </rPh>
    <rPh sb="17" eb="20">
      <t>イリョウヒ</t>
    </rPh>
    <rPh sb="21" eb="23">
      <t>キサイ</t>
    </rPh>
    <rPh sb="28" eb="30">
      <t>バアイ</t>
    </rPh>
    <rPh sb="43" eb="45">
      <t>チュウイ</t>
    </rPh>
    <phoneticPr fontId="1"/>
  </si>
  <si>
    <t>「領収書１枚」ごとではなく，</t>
    <rPh sb="1" eb="4">
      <t>リョウシュウショ</t>
    </rPh>
    <rPh sb="5" eb="6">
      <t>マイ</t>
    </rPh>
    <phoneticPr fontId="1"/>
  </si>
  <si>
    <t>「医療を受けた方」・「病院等」ごとにまとめて記入できます。</t>
    <rPh sb="1" eb="3">
      <t>イリョウ</t>
    </rPh>
    <rPh sb="4" eb="5">
      <t>ウ</t>
    </rPh>
    <rPh sb="7" eb="8">
      <t>カタ</t>
    </rPh>
    <rPh sb="11" eb="13">
      <t>ビョウイン</t>
    </rPh>
    <rPh sb="13" eb="14">
      <t>トウ</t>
    </rPh>
    <rPh sb="22" eb="24">
      <t>キニュウ</t>
    </rPh>
    <phoneticPr fontId="1"/>
  </si>
  <si>
    <t>申告書の「２ 所得金額」の[合計⑫]欄の
金額を転記します。</t>
    <rPh sb="0" eb="2">
      <t>シンコク</t>
    </rPh>
    <rPh sb="2" eb="3">
      <t>ショ</t>
    </rPh>
    <rPh sb="7" eb="9">
      <t>ショトク</t>
    </rPh>
    <rPh sb="9" eb="11">
      <t>キンガク</t>
    </rPh>
    <rPh sb="14" eb="16">
      <t>ゴウケイ</t>
    </rPh>
    <rPh sb="18" eb="19">
      <t>ラン</t>
    </rPh>
    <rPh sb="21" eb="23">
      <t>キンガク</t>
    </rPh>
    <rPh sb="24" eb="26">
      <t>テンキ</t>
    </rPh>
    <phoneticPr fontId="1"/>
  </si>
  <si>
    <t>申告書の「４ 所得から差し引かれる金額」の
医療費控除欄に転記します。</t>
    <phoneticPr fontId="1"/>
  </si>
  <si>
    <t>この明細書は，申告書と一緒に提出してください。</t>
    <rPh sb="2" eb="5">
      <t>メイサイショ</t>
    </rPh>
    <rPh sb="7" eb="10">
      <t>シンコクショ</t>
    </rPh>
    <rPh sb="11" eb="13">
      <t>イッショ</t>
    </rPh>
    <rPh sb="14" eb="16">
      <t>テイシュツ</t>
    </rPh>
    <phoneticPr fontId="1"/>
  </si>
  <si>
    <t>□</t>
  </si>
  <si>
    <r>
      <rPr>
        <sz val="8"/>
        <rFont val="HG丸ｺﾞｼｯｸM-PRO"/>
        <family val="3"/>
        <charset val="128"/>
      </rPr>
      <t>(5)</t>
    </r>
    <r>
      <rPr>
        <sz val="6"/>
        <rFont val="HG丸ｺﾞｼｯｸM-PRO"/>
        <family val="3"/>
        <charset val="128"/>
      </rPr>
      <t>(4)のうち生命保険
　　や社会保険などで
　　補填される金額</t>
    </r>
    <rPh sb="9" eb="11">
      <t>セイメイ</t>
    </rPh>
    <rPh sb="11" eb="13">
      <t>ホケン</t>
    </rPh>
    <rPh sb="17" eb="19">
      <t>シャカイ</t>
    </rPh>
    <rPh sb="19" eb="21">
      <t>ホケン</t>
    </rPh>
    <rPh sb="27" eb="29">
      <t>ホテン</t>
    </rPh>
    <rPh sb="32" eb="34">
      <t>キンガク</t>
    </rPh>
    <phoneticPr fontId="1"/>
  </si>
  <si>
    <t>補填される金額入力欄</t>
    <rPh sb="0" eb="2">
      <t>ホテン</t>
    </rPh>
    <rPh sb="5" eb="7">
      <t>キンガク</t>
    </rPh>
    <rPh sb="7" eb="10">
      <t>ニュウリョクラン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</si>
</sst>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20"/>
      <name val="HGP創英角ｺﾞｼｯｸUB"/>
      <family val="3"/>
      <charset val="128"/>
    </font>
    <font>
      <sz val="16"/>
      <name val="HGP創英角ｺﾞｼｯｸUB"/>
      <family val="3"/>
      <charset val="128"/>
    </font>
    <font>
      <sz val="7"/>
      <name val="HG丸ｺﾞｼｯｸM-PRO"/>
      <family val="3"/>
      <charset val="128"/>
    </font>
    <font>
      <b/>
      <sz val="11"/>
      <name val="HG丸ｺﾞｼｯｸM-PRO"/>
      <family val="3"/>
      <charset val="128"/>
    </font>
    <font>
      <sz val="8"/>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12"/>
      <name val="HG丸ｺﾞｼｯｸM-PRO"/>
      <family val="3"/>
      <charset val="128"/>
    </font>
    <font>
      <b/>
      <sz val="10"/>
      <name val="HG丸ｺﾞｼｯｸM-PRO"/>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5" fillId="0" borderId="0" xfId="0" applyFont="1" applyAlignment="1">
      <alignment vertical="top" textRotation="255" wrapText="1" shrinkToFit="1"/>
    </xf>
    <xf numFmtId="0" fontId="2" fillId="0" borderId="0" xfId="0" applyFont="1" applyBorder="1">
      <alignment vertical="center"/>
    </xf>
    <xf numFmtId="0" fontId="2" fillId="0" borderId="8" xfId="0" applyFont="1" applyBorder="1" applyAlignment="1">
      <alignment vertical="center"/>
    </xf>
    <xf numFmtId="0" fontId="5" fillId="0" borderId="0" xfId="0" applyFont="1" applyBorder="1" applyAlignment="1">
      <alignment vertical="center" shrinkToFit="1"/>
    </xf>
    <xf numFmtId="0" fontId="5" fillId="0" borderId="7" xfId="0" applyFont="1" applyBorder="1" applyAlignment="1">
      <alignment vertical="center" shrinkToFit="1"/>
    </xf>
    <xf numFmtId="0" fontId="5" fillId="0" borderId="0" xfId="0" applyFont="1" applyBorder="1">
      <alignment vertical="center"/>
    </xf>
    <xf numFmtId="0" fontId="7" fillId="0" borderId="0" xfId="0" applyFont="1" applyBorder="1">
      <alignment vertical="center"/>
    </xf>
    <xf numFmtId="0" fontId="5" fillId="0" borderId="0" xfId="0" applyFont="1">
      <alignment vertical="center"/>
    </xf>
    <xf numFmtId="0" fontId="8" fillId="0" borderId="0" xfId="0" applyFont="1" applyBorder="1">
      <alignment vertical="center"/>
    </xf>
    <xf numFmtId="0" fontId="2" fillId="0" borderId="7" xfId="0" applyFont="1" applyBorder="1">
      <alignment vertical="center"/>
    </xf>
    <xf numFmtId="0" fontId="9" fillId="0" borderId="0" xfId="0" applyFont="1" applyAlignment="1">
      <alignment vertical="top" wrapText="1"/>
    </xf>
    <xf numFmtId="0" fontId="8" fillId="0" borderId="8" xfId="0" applyFont="1" applyBorder="1">
      <alignment vertical="center"/>
    </xf>
    <xf numFmtId="0" fontId="2" fillId="0" borderId="15" xfId="0" applyFont="1" applyBorder="1">
      <alignment vertical="center"/>
    </xf>
    <xf numFmtId="0" fontId="8" fillId="0" borderId="14" xfId="0" applyFont="1" applyBorder="1">
      <alignment vertical="center"/>
    </xf>
    <xf numFmtId="0" fontId="2" fillId="0" borderId="8" xfId="0" applyFont="1" applyBorder="1">
      <alignment vertical="center"/>
    </xf>
    <xf numFmtId="0" fontId="5" fillId="2" borderId="10" xfId="0" applyFont="1" applyFill="1" applyBorder="1" applyAlignment="1" applyProtection="1">
      <alignment horizontal="center" vertical="center"/>
      <protection locked="0"/>
    </xf>
    <xf numFmtId="0" fontId="5" fillId="0" borderId="11" xfId="0" applyFont="1" applyBorder="1">
      <alignment vertical="center"/>
    </xf>
    <xf numFmtId="0" fontId="5" fillId="2" borderId="11" xfId="0" applyFont="1" applyFill="1" applyBorder="1" applyAlignment="1" applyProtection="1">
      <alignment horizontal="center" vertical="center"/>
      <protection locked="0"/>
    </xf>
    <xf numFmtId="0" fontId="5" fillId="0" borderId="12" xfId="0" applyFont="1" applyBorder="1">
      <alignment vertical="center"/>
    </xf>
    <xf numFmtId="0" fontId="5" fillId="2" borderId="14" xfId="0" applyFont="1" applyFill="1" applyBorder="1" applyAlignment="1" applyProtection="1">
      <alignment horizontal="center" vertical="center"/>
      <protection locked="0"/>
    </xf>
    <xf numFmtId="0" fontId="5" fillId="0" borderId="8" xfId="0" applyFont="1" applyBorder="1">
      <alignment vertical="center"/>
    </xf>
    <xf numFmtId="0" fontId="5" fillId="2" borderId="8" xfId="0" applyFont="1" applyFill="1" applyBorder="1" applyAlignment="1" applyProtection="1">
      <alignment horizontal="center" vertical="center"/>
      <protection locked="0"/>
    </xf>
    <xf numFmtId="0" fontId="5" fillId="0" borderId="15" xfId="0" applyFont="1" applyBorder="1">
      <alignment vertical="center"/>
    </xf>
    <xf numFmtId="0" fontId="11" fillId="0" borderId="0" xfId="0" applyFont="1" applyBorder="1" applyAlignment="1">
      <alignment horizontal="center" vertical="center" textRotation="255"/>
    </xf>
    <xf numFmtId="0" fontId="5" fillId="2" borderId="19" xfId="0" applyFont="1" applyFill="1" applyBorder="1" applyAlignment="1" applyProtection="1">
      <alignment horizontal="center" vertical="center"/>
      <protection locked="0"/>
    </xf>
    <xf numFmtId="0" fontId="2" fillId="0" borderId="14" xfId="0" applyFont="1" applyBorder="1">
      <alignment vertical="center"/>
    </xf>
    <xf numFmtId="0" fontId="8" fillId="0" borderId="11" xfId="0" applyFont="1" applyBorder="1" applyAlignment="1">
      <alignment vertical="center"/>
    </xf>
    <xf numFmtId="0" fontId="2" fillId="0" borderId="11" xfId="0" applyFont="1" applyBorder="1" applyAlignment="1">
      <alignment vertical="center"/>
    </xf>
    <xf numFmtId="0" fontId="9"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2" xfId="0" applyFont="1" applyBorder="1">
      <alignment vertical="center"/>
    </xf>
    <xf numFmtId="0" fontId="9"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Border="1" applyProtection="1">
      <alignment vertical="center"/>
    </xf>
    <xf numFmtId="0" fontId="2" fillId="3" borderId="9" xfId="0" applyFont="1" applyFill="1" applyBorder="1" applyAlignment="1" applyProtection="1">
      <alignment horizontal="center" vertical="center"/>
      <protection locked="0"/>
    </xf>
    <xf numFmtId="0" fontId="2" fillId="0" borderId="9" xfId="0" applyFont="1" applyBorder="1" applyAlignment="1">
      <alignment horizontal="center" vertical="center" wrapText="1"/>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2" fillId="0" borderId="0" xfId="0" applyFont="1" applyAlignment="1">
      <alignment horizontal="center" vertical="center" textRotation="255"/>
    </xf>
    <xf numFmtId="0" fontId="7" fillId="0" borderId="10" xfId="0" quotePrefix="1" applyFont="1" applyBorder="1" applyAlignment="1">
      <alignment horizontal="center" vertical="top" wrapText="1"/>
    </xf>
    <xf numFmtId="0" fontId="7" fillId="0" borderId="11" xfId="0" quotePrefix="1" applyFont="1" applyBorder="1" applyAlignment="1">
      <alignment horizontal="center" vertical="top" wrapText="1"/>
    </xf>
    <xf numFmtId="0" fontId="7" fillId="0" borderId="13" xfId="0" quotePrefix="1" applyFont="1" applyBorder="1" applyAlignment="1">
      <alignment horizontal="center" vertical="top" wrapText="1"/>
    </xf>
    <xf numFmtId="0" fontId="7" fillId="0" borderId="0" xfId="0" quotePrefix="1" applyFont="1" applyBorder="1" applyAlignment="1">
      <alignment horizontal="center" vertical="top" wrapText="1"/>
    </xf>
    <xf numFmtId="0" fontId="7" fillId="0" borderId="14" xfId="0" quotePrefix="1" applyFont="1" applyBorder="1" applyAlignment="1">
      <alignment horizontal="center" vertical="top" wrapText="1"/>
    </xf>
    <xf numFmtId="0" fontId="7" fillId="0" borderId="8" xfId="0" quotePrefix="1" applyFont="1" applyBorder="1" applyAlignment="1">
      <alignment horizontal="center" vertical="top"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5" xfId="0" applyFont="1" applyBorder="1" applyAlignment="1">
      <alignment horizontal="left" vertical="center" wrapText="1"/>
    </xf>
    <xf numFmtId="0" fontId="7" fillId="0" borderId="10" xfId="0" quotePrefix="1" applyFont="1" applyBorder="1" applyAlignment="1">
      <alignment horizontal="center" vertical="top"/>
    </xf>
    <xf numFmtId="0" fontId="7" fillId="0" borderId="11" xfId="0" quotePrefix="1" applyFont="1" applyBorder="1" applyAlignment="1">
      <alignment horizontal="center" vertical="top"/>
    </xf>
    <xf numFmtId="0" fontId="7" fillId="0" borderId="13" xfId="0" quotePrefix="1" applyFont="1" applyBorder="1" applyAlignment="1">
      <alignment horizontal="center" vertical="top"/>
    </xf>
    <xf numFmtId="0" fontId="7" fillId="0" borderId="0" xfId="0" quotePrefix="1" applyFont="1" applyBorder="1" applyAlignment="1">
      <alignment horizontal="center" vertical="top"/>
    </xf>
    <xf numFmtId="0" fontId="7" fillId="0" borderId="14" xfId="0" quotePrefix="1" applyFont="1" applyBorder="1" applyAlignment="1">
      <alignment horizontal="center" vertical="top"/>
    </xf>
    <xf numFmtId="0" fontId="7" fillId="0" borderId="8" xfId="0" quotePrefix="1" applyFont="1" applyBorder="1" applyAlignment="1">
      <alignment horizontal="center" vertical="top"/>
    </xf>
    <xf numFmtId="177" fontId="8" fillId="2" borderId="10" xfId="0" applyNumberFormat="1" applyFont="1" applyFill="1" applyBorder="1" applyAlignment="1" applyProtection="1">
      <alignment horizontal="center" vertical="center" shrinkToFit="1"/>
      <protection locked="0"/>
    </xf>
    <xf numFmtId="177" fontId="8" fillId="2" borderId="11" xfId="0" applyNumberFormat="1" applyFont="1" applyFill="1" applyBorder="1" applyAlignment="1" applyProtection="1">
      <alignment horizontal="center" vertical="center" shrinkToFit="1"/>
      <protection locked="0"/>
    </xf>
    <xf numFmtId="177" fontId="8" fillId="2" borderId="13" xfId="0" applyNumberFormat="1" applyFont="1" applyFill="1" applyBorder="1" applyAlignment="1" applyProtection="1">
      <alignment horizontal="center" vertical="center" shrinkToFit="1"/>
      <protection locked="0"/>
    </xf>
    <xf numFmtId="177" fontId="8" fillId="2" borderId="0" xfId="0" applyNumberFormat="1" applyFont="1" applyFill="1" applyBorder="1" applyAlignment="1" applyProtection="1">
      <alignment horizontal="center" vertical="center" shrinkToFit="1"/>
      <protection locked="0"/>
    </xf>
    <xf numFmtId="177" fontId="8" fillId="2" borderId="14" xfId="0" applyNumberFormat="1" applyFont="1" applyFill="1" applyBorder="1" applyAlignment="1" applyProtection="1">
      <alignment horizontal="center" vertical="center" shrinkToFit="1"/>
      <protection locked="0"/>
    </xf>
    <xf numFmtId="177" fontId="8" fillId="2" borderId="8"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3" xfId="0" applyFont="1" applyBorder="1" applyAlignment="1">
      <alignment horizontal="left" vertical="top"/>
    </xf>
    <xf numFmtId="0" fontId="8" fillId="0" borderId="0" xfId="0" applyFont="1" applyBorder="1" applyAlignment="1">
      <alignment horizontal="left" vertical="top"/>
    </xf>
    <xf numFmtId="176" fontId="2" fillId="4" borderId="10" xfId="0" applyNumberFormat="1" applyFont="1" applyFill="1" applyBorder="1" applyAlignment="1" applyProtection="1">
      <alignment horizontal="center" vertical="center" shrinkToFit="1"/>
    </xf>
    <xf numFmtId="176" fontId="2" fillId="4" borderId="11" xfId="0" applyNumberFormat="1" applyFont="1" applyFill="1" applyBorder="1" applyAlignment="1" applyProtection="1">
      <alignment horizontal="center" vertical="center" shrinkToFit="1"/>
    </xf>
    <xf numFmtId="176" fontId="2" fillId="4" borderId="12" xfId="0" applyNumberFormat="1" applyFont="1" applyFill="1" applyBorder="1" applyAlignment="1" applyProtection="1">
      <alignment horizontal="center" vertical="center" shrinkToFit="1"/>
    </xf>
    <xf numFmtId="176" fontId="2" fillId="4" borderId="14" xfId="0" applyNumberFormat="1" applyFont="1" applyFill="1" applyBorder="1" applyAlignment="1" applyProtection="1">
      <alignment horizontal="center" vertical="center" shrinkToFit="1"/>
    </xf>
    <xf numFmtId="176" fontId="2" fillId="4" borderId="8" xfId="0" applyNumberFormat="1" applyFont="1" applyFill="1" applyBorder="1" applyAlignment="1" applyProtection="1">
      <alignment horizontal="center" vertical="center" shrinkToFit="1"/>
    </xf>
    <xf numFmtId="176" fontId="2" fillId="4" borderId="15" xfId="0" applyNumberFormat="1" applyFont="1" applyFill="1" applyBorder="1" applyAlignment="1" applyProtection="1">
      <alignment horizontal="center"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2"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wrapText="1"/>
    </xf>
    <xf numFmtId="176" fontId="2" fillId="2" borderId="10" xfId="0" applyNumberFormat="1" applyFont="1" applyFill="1" applyBorder="1" applyAlignment="1" applyProtection="1">
      <alignment horizontal="center" vertical="center" wrapText="1" shrinkToFit="1"/>
      <protection locked="0"/>
    </xf>
    <xf numFmtId="176" fontId="2" fillId="2" borderId="11" xfId="0" applyNumberFormat="1" applyFont="1" applyFill="1" applyBorder="1" applyAlignment="1" applyProtection="1">
      <alignment horizontal="center" vertical="center" wrapText="1" shrinkToFit="1"/>
      <protection locked="0"/>
    </xf>
    <xf numFmtId="176" fontId="2" fillId="2" borderId="14" xfId="0" applyNumberFormat="1" applyFont="1" applyFill="1" applyBorder="1" applyAlignment="1" applyProtection="1">
      <alignment horizontal="center" vertical="center" wrapText="1" shrinkToFit="1"/>
      <protection locked="0"/>
    </xf>
    <xf numFmtId="176" fontId="2" fillId="2" borderId="8" xfId="0" applyNumberFormat="1" applyFont="1" applyFill="1" applyBorder="1" applyAlignment="1" applyProtection="1">
      <alignment horizontal="center" vertical="center" wrapText="1" shrinkToFit="1"/>
      <protection locked="0"/>
    </xf>
    <xf numFmtId="0" fontId="2" fillId="2" borderId="8"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pplyProtection="1">
      <alignment horizontal="center" vertical="center"/>
      <protection locked="0"/>
    </xf>
    <xf numFmtId="0" fontId="4" fillId="0" borderId="0" xfId="0" applyFont="1" applyAlignment="1">
      <alignment horizontal="center" vertical="center" shrinkToFit="1"/>
    </xf>
    <xf numFmtId="0" fontId="5" fillId="0" borderId="0" xfId="0" applyFont="1" applyBorder="1" applyAlignment="1">
      <alignment horizontal="left" vertical="center" shrinkToFit="1"/>
    </xf>
    <xf numFmtId="0" fontId="2" fillId="2" borderId="0" xfId="0" applyFont="1" applyFill="1" applyBorder="1" applyAlignment="1" applyProtection="1">
      <alignment horizontal="center" vertical="center" wrapText="1" shrinkToFit="1"/>
      <protection locked="0"/>
    </xf>
    <xf numFmtId="0" fontId="2" fillId="2" borderId="8" xfId="0" applyFont="1" applyFill="1" applyBorder="1" applyAlignment="1" applyProtection="1">
      <alignment horizontal="center" vertical="center" wrapText="1" shrinkToFit="1"/>
      <protection locked="0"/>
    </xf>
    <xf numFmtId="177" fontId="8" fillId="4" borderId="11" xfId="0" applyNumberFormat="1" applyFont="1" applyFill="1" applyBorder="1" applyAlignment="1" applyProtection="1">
      <alignment horizontal="center" vertical="center" shrinkToFit="1"/>
    </xf>
    <xf numFmtId="177" fontId="8" fillId="4" borderId="0" xfId="0" applyNumberFormat="1" applyFont="1" applyFill="1" applyBorder="1" applyAlignment="1" applyProtection="1">
      <alignment horizontal="center" vertical="center" shrinkToFit="1"/>
    </xf>
    <xf numFmtId="177" fontId="8" fillId="4" borderId="8" xfId="0" applyNumberFormat="1" applyFont="1" applyFill="1" applyBorder="1" applyAlignment="1" applyProtection="1">
      <alignment horizontal="center" vertical="center" shrinkToFit="1"/>
    </xf>
    <xf numFmtId="0" fontId="9" fillId="0" borderId="11" xfId="0" applyFont="1" applyBorder="1" applyAlignment="1">
      <alignment horizontal="left" vertical="center" wrapText="1"/>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12" fillId="0" borderId="0" xfId="0" applyFont="1" applyBorder="1" applyAlignment="1">
      <alignment horizontal="left" vertical="center"/>
    </xf>
    <xf numFmtId="0" fontId="9" fillId="0" borderId="0" xfId="0" applyFont="1" applyAlignment="1">
      <alignment horizontal="left" vertical="top" wrapText="1"/>
    </xf>
    <xf numFmtId="176" fontId="2" fillId="0" borderId="22" xfId="0" applyNumberFormat="1" applyFont="1" applyBorder="1" applyAlignment="1">
      <alignment horizontal="center" vertical="center" shrinkToFit="1"/>
    </xf>
    <xf numFmtId="176" fontId="2" fillId="0" borderId="23"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6" fontId="2" fillId="2" borderId="10"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12" xfId="0" applyNumberFormat="1" applyFont="1" applyFill="1" applyBorder="1" applyAlignment="1" applyProtection="1">
      <alignment horizontal="center" vertical="center" shrinkToFit="1"/>
      <protection locked="0"/>
    </xf>
    <xf numFmtId="176" fontId="2" fillId="2" borderId="14"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pplyProtection="1">
      <alignment horizontal="center" vertical="center" shrinkToFit="1"/>
      <protection locked="0"/>
    </xf>
    <xf numFmtId="176" fontId="2" fillId="2" borderId="18" xfId="0" applyNumberFormat="1" applyFont="1" applyFill="1" applyBorder="1" applyAlignment="1" applyProtection="1">
      <alignment horizontal="center" vertical="center" shrinkToFit="1"/>
      <protection locked="0"/>
    </xf>
    <xf numFmtId="176" fontId="2" fillId="2" borderId="19" xfId="0" applyNumberFormat="1" applyFont="1" applyFill="1" applyBorder="1" applyAlignment="1" applyProtection="1">
      <alignment horizontal="center" vertical="center" shrinkToFit="1"/>
      <protection locked="0"/>
    </xf>
    <xf numFmtId="176" fontId="2" fillId="2" borderId="20" xfId="0" applyNumberFormat="1" applyFont="1" applyFill="1" applyBorder="1" applyAlignment="1" applyProtection="1">
      <alignment horizontal="center" vertical="center" shrinkToFit="1"/>
      <protection locked="0"/>
    </xf>
    <xf numFmtId="176" fontId="2" fillId="0" borderId="11" xfId="0" applyNumberFormat="1" applyFont="1" applyBorder="1" applyAlignment="1" applyProtection="1">
      <alignment horizontal="center" vertical="center" shrinkToFit="1"/>
      <protection locked="0"/>
    </xf>
    <xf numFmtId="176" fontId="2" fillId="0" borderId="0" xfId="0" applyNumberFormat="1" applyFont="1" applyBorder="1" applyAlignment="1" applyProtection="1">
      <alignment horizontal="center" vertical="center" shrinkToFit="1"/>
      <protection locked="0"/>
    </xf>
    <xf numFmtId="176" fontId="2" fillId="0" borderId="8" xfId="0" applyNumberFormat="1" applyFont="1" applyBorder="1" applyAlignment="1" applyProtection="1">
      <alignment horizontal="center" vertical="center" shrinkToFit="1"/>
      <protection locked="0"/>
    </xf>
    <xf numFmtId="176" fontId="2" fillId="0" borderId="10"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 fillId="2" borderId="13" xfId="0" applyNumberFormat="1"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0" borderId="24"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25"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176" fontId="2" fillId="0" borderId="17"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0" fillId="0" borderId="14" xfId="0" applyFont="1" applyBorder="1" applyAlignment="1">
      <alignment horizontal="center"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9" fillId="0" borderId="10"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7" xfId="0" applyFont="1" applyBorder="1" applyAlignment="1">
      <alignment horizontal="left" vertical="center"/>
    </xf>
    <xf numFmtId="0" fontId="9" fillId="0" borderId="14" xfId="0" applyFont="1" applyBorder="1" applyAlignment="1">
      <alignment horizontal="left" vertical="center"/>
    </xf>
    <xf numFmtId="0" fontId="9" fillId="0" borderId="8" xfId="0" applyFont="1" applyBorder="1" applyAlignment="1">
      <alignment horizontal="left" vertical="center"/>
    </xf>
    <xf numFmtId="0" fontId="9" fillId="0" borderId="15" xfId="0"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8" xfId="0" applyFont="1" applyBorder="1" applyAlignment="1">
      <alignment horizontal="left" vertical="center"/>
    </xf>
    <xf numFmtId="0" fontId="7" fillId="0" borderId="15" xfId="0" applyFont="1" applyBorder="1" applyAlignment="1">
      <alignment horizontal="left" vertical="center"/>
    </xf>
    <xf numFmtId="0" fontId="2" fillId="2" borderId="1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39</xdr:col>
      <xdr:colOff>77393</xdr:colOff>
      <xdr:row>63</xdr:row>
      <xdr:rowOff>1</xdr:rowOff>
    </xdr:from>
    <xdr:to>
      <xdr:col>39</xdr:col>
      <xdr:colOff>78581</xdr:colOff>
      <xdr:row>65</xdr:row>
      <xdr:rowOff>80963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906568" y="7429501"/>
          <a:ext cx="1188" cy="309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2381</xdr:colOff>
      <xdr:row>65</xdr:row>
      <xdr:rowOff>77392</xdr:rowOff>
    </xdr:from>
    <xdr:to>
      <xdr:col>39</xdr:col>
      <xdr:colOff>83348</xdr:colOff>
      <xdr:row>65</xdr:row>
      <xdr:rowOff>78581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717131" y="7735492"/>
          <a:ext cx="1195392" cy="11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115956</xdr:colOff>
      <xdr:row>63</xdr:row>
      <xdr:rowOff>12204</xdr:rowOff>
    </xdr:from>
    <xdr:to>
      <xdr:col>51</xdr:col>
      <xdr:colOff>117182</xdr:colOff>
      <xdr:row>69</xdr:row>
      <xdr:rowOff>66260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6742043" y="8766921"/>
          <a:ext cx="1226" cy="749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187826</xdr:colOff>
      <xdr:row>69</xdr:row>
      <xdr:rowOff>53473</xdr:rowOff>
    </xdr:from>
    <xdr:to>
      <xdr:col>51</xdr:col>
      <xdr:colOff>107674</xdr:colOff>
      <xdr:row>69</xdr:row>
      <xdr:rowOff>56391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3915000" y="9503930"/>
          <a:ext cx="2818761" cy="29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188699</xdr:colOff>
      <xdr:row>75</xdr:row>
      <xdr:rowOff>57068</xdr:rowOff>
    </xdr:from>
    <xdr:to>
      <xdr:col>32</xdr:col>
      <xdr:colOff>66194</xdr:colOff>
      <xdr:row>75</xdr:row>
      <xdr:rowOff>59121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3925430" y="10322087"/>
          <a:ext cx="324437" cy="20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72511</xdr:colOff>
      <xdr:row>72</xdr:row>
      <xdr:rowOff>66261</xdr:rowOff>
    </xdr:from>
    <xdr:to>
      <xdr:col>33</xdr:col>
      <xdr:colOff>8284</xdr:colOff>
      <xdr:row>77</xdr:row>
      <xdr:rowOff>41413</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4246946" y="9864587"/>
          <a:ext cx="60012" cy="554935"/>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120810</xdr:colOff>
      <xdr:row>72</xdr:row>
      <xdr:rowOff>74545</xdr:rowOff>
    </xdr:from>
    <xdr:to>
      <xdr:col>53</xdr:col>
      <xdr:colOff>42290</xdr:colOff>
      <xdr:row>77</xdr:row>
      <xdr:rowOff>66262</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6871136" y="9872871"/>
          <a:ext cx="45719" cy="571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6570</xdr:colOff>
      <xdr:row>84</xdr:row>
      <xdr:rowOff>8180</xdr:rowOff>
    </xdr:from>
    <xdr:to>
      <xdr:col>32</xdr:col>
      <xdr:colOff>107830</xdr:colOff>
      <xdr:row>84</xdr:row>
      <xdr:rowOff>10783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3721320" y="9837980"/>
          <a:ext cx="348910" cy="26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83</xdr:row>
      <xdr:rowOff>0</xdr:rowOff>
    </xdr:from>
    <xdr:to>
      <xdr:col>33</xdr:col>
      <xdr:colOff>65942</xdr:colOff>
      <xdr:row>85</xdr:row>
      <xdr:rowOff>109903</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4086225" y="9715500"/>
          <a:ext cx="65942" cy="338503"/>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12440</xdr:colOff>
      <xdr:row>83</xdr:row>
      <xdr:rowOff>7189</xdr:rowOff>
    </xdr:from>
    <xdr:to>
      <xdr:col>53</xdr:col>
      <xdr:colOff>65942</xdr:colOff>
      <xdr:row>85</xdr:row>
      <xdr:rowOff>109904</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a:off x="6575165" y="9722689"/>
          <a:ext cx="53502" cy="33131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xdr:col>
      <xdr:colOff>9294</xdr:colOff>
      <xdr:row>72</xdr:row>
      <xdr:rowOff>69696</xdr:rowOff>
    </xdr:from>
    <xdr:to>
      <xdr:col>6</xdr:col>
      <xdr:colOff>41819</xdr:colOff>
      <xdr:row>73</xdr:row>
      <xdr:rowOff>100101</xdr:rowOff>
    </xdr:to>
    <xdr:pic>
      <xdr:nvPicPr>
        <xdr:cNvPr id="95" name="図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419" y="8527896"/>
          <a:ext cx="156350" cy="1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97573</xdr:colOff>
      <xdr:row>72</xdr:row>
      <xdr:rowOff>69695</xdr:rowOff>
    </xdr:from>
    <xdr:to>
      <xdr:col>9</xdr:col>
      <xdr:colOff>4646</xdr:colOff>
      <xdr:row>73</xdr:row>
      <xdr:rowOff>100098</xdr:rowOff>
    </xdr:to>
    <xdr:pic>
      <xdr:nvPicPr>
        <xdr:cNvPr id="96" name="図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4348" y="8527895"/>
          <a:ext cx="154723" cy="144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41817</xdr:colOff>
      <xdr:row>77</xdr:row>
      <xdr:rowOff>102221</xdr:rowOff>
    </xdr:from>
    <xdr:to>
      <xdr:col>5</xdr:col>
      <xdr:colOff>74341</xdr:colOff>
      <xdr:row>79</xdr:row>
      <xdr:rowOff>16466</xdr:rowOff>
    </xdr:to>
    <xdr:pic>
      <xdr:nvPicPr>
        <xdr:cNvPr id="97" name="図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7117" y="9131921"/>
          <a:ext cx="156349" cy="142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63162</xdr:colOff>
      <xdr:row>80</xdr:row>
      <xdr:rowOff>27878</xdr:rowOff>
    </xdr:from>
    <xdr:to>
      <xdr:col>2</xdr:col>
      <xdr:colOff>104543</xdr:colOff>
      <xdr:row>81</xdr:row>
      <xdr:rowOff>66903</xdr:rowOff>
    </xdr:to>
    <xdr:pic>
      <xdr:nvPicPr>
        <xdr:cNvPr id="98" name="図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987" y="9400478"/>
          <a:ext cx="165206" cy="1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84</xdr:row>
      <xdr:rowOff>65049</xdr:rowOff>
    </xdr:from>
    <xdr:to>
      <xdr:col>6</xdr:col>
      <xdr:colOff>39818</xdr:colOff>
      <xdr:row>85</xdr:row>
      <xdr:rowOff>102219</xdr:rowOff>
    </xdr:to>
    <xdr:pic>
      <xdr:nvPicPr>
        <xdr:cNvPr id="99" name="図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 y="9894849"/>
          <a:ext cx="163643" cy="151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97574</xdr:colOff>
      <xdr:row>84</xdr:row>
      <xdr:rowOff>69694</xdr:rowOff>
    </xdr:from>
    <xdr:to>
      <xdr:col>9</xdr:col>
      <xdr:colOff>13940</xdr:colOff>
      <xdr:row>85</xdr:row>
      <xdr:rowOff>108718</xdr:rowOff>
    </xdr:to>
    <xdr:pic>
      <xdr:nvPicPr>
        <xdr:cNvPr id="100" name="図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64349" y="9899494"/>
          <a:ext cx="164016" cy="153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75"/>
  <sheetViews>
    <sheetView tabSelected="1" zoomScale="115" zoomScaleNormal="115" zoomScaleSheetLayoutView="115" workbookViewId="0">
      <selection activeCell="Q1" sqref="Q1:U4"/>
    </sheetView>
  </sheetViews>
  <sheetFormatPr defaultColWidth="9" defaultRowHeight="13.5"/>
  <cols>
    <col min="1" max="24" width="1.625" style="1" customWidth="1"/>
    <col min="25" max="25" width="3.25" style="1" customWidth="1"/>
    <col min="26" max="29" width="1.625" style="1" customWidth="1"/>
    <col min="30" max="30" width="2.625" style="1" customWidth="1"/>
    <col min="31" max="36" width="1.625" style="1" customWidth="1"/>
    <col min="37" max="37" width="2.875" style="1" customWidth="1"/>
    <col min="38" max="55" width="1.625" style="1" customWidth="1"/>
    <col min="56" max="58" width="1.25" style="1" customWidth="1"/>
    <col min="59" max="190" width="1.625" style="1" customWidth="1"/>
    <col min="191" max="16384" width="9" style="1"/>
  </cols>
  <sheetData>
    <row r="1" spans="1:66" ht="9" customHeight="1">
      <c r="C1" s="2"/>
      <c r="D1" s="2"/>
      <c r="E1" s="2"/>
      <c r="F1" s="2"/>
      <c r="G1" s="2"/>
      <c r="H1" s="2"/>
      <c r="I1" s="2"/>
      <c r="J1" s="2"/>
      <c r="K1" s="137" t="s">
        <v>47</v>
      </c>
      <c r="L1" s="137"/>
      <c r="M1" s="137"/>
      <c r="N1" s="137"/>
      <c r="O1" s="137"/>
      <c r="P1" s="137"/>
      <c r="Q1" s="136"/>
      <c r="R1" s="136"/>
      <c r="S1" s="136"/>
      <c r="T1" s="136"/>
      <c r="U1" s="136"/>
      <c r="V1" s="135" t="s">
        <v>44</v>
      </c>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row>
    <row r="2" spans="1:66" ht="9" customHeight="1">
      <c r="B2" s="2"/>
      <c r="C2" s="2"/>
      <c r="D2" s="2"/>
      <c r="E2" s="2"/>
      <c r="F2" s="2"/>
      <c r="G2" s="2"/>
      <c r="H2" s="2"/>
      <c r="I2" s="2"/>
      <c r="J2" s="2"/>
      <c r="K2" s="137"/>
      <c r="L2" s="137"/>
      <c r="M2" s="137"/>
      <c r="N2" s="137"/>
      <c r="O2" s="137"/>
      <c r="P2" s="137"/>
      <c r="Q2" s="136"/>
      <c r="R2" s="136"/>
      <c r="S2" s="136"/>
      <c r="T2" s="136"/>
      <c r="U2" s="136"/>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row>
    <row r="3" spans="1:66" ht="9" customHeight="1">
      <c r="B3" s="2"/>
      <c r="C3" s="2"/>
      <c r="D3" s="2"/>
      <c r="E3" s="2"/>
      <c r="F3" s="2"/>
      <c r="G3" s="2"/>
      <c r="H3" s="2"/>
      <c r="I3" s="2"/>
      <c r="J3" s="2"/>
      <c r="K3" s="137"/>
      <c r="L3" s="137"/>
      <c r="M3" s="137"/>
      <c r="N3" s="137"/>
      <c r="O3" s="137"/>
      <c r="P3" s="137"/>
      <c r="Q3" s="136"/>
      <c r="R3" s="136"/>
      <c r="S3" s="136"/>
      <c r="T3" s="136"/>
      <c r="U3" s="136"/>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row>
    <row r="4" spans="1:66" ht="9" customHeight="1">
      <c r="B4" s="3"/>
      <c r="C4" s="3"/>
      <c r="D4" s="3"/>
      <c r="E4" s="3"/>
      <c r="F4" s="3"/>
      <c r="G4" s="3"/>
      <c r="H4" s="3"/>
      <c r="I4" s="3"/>
      <c r="J4" s="3"/>
      <c r="K4" s="137"/>
      <c r="L4" s="137"/>
      <c r="M4" s="137"/>
      <c r="N4" s="137"/>
      <c r="O4" s="137"/>
      <c r="P4" s="137"/>
      <c r="Q4" s="136"/>
      <c r="R4" s="136"/>
      <c r="S4" s="136"/>
      <c r="T4" s="136"/>
      <c r="U4" s="136"/>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3"/>
      <c r="BE4" s="3"/>
      <c r="BF4" s="3"/>
      <c r="BG4" s="3"/>
    </row>
    <row r="5" spans="1:66" ht="9" customHeight="1">
      <c r="B5" s="134" t="s">
        <v>46</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3"/>
      <c r="BE5" s="3"/>
      <c r="BF5" s="3"/>
      <c r="BG5" s="3"/>
    </row>
    <row r="6" spans="1:66" ht="6" customHeight="1">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row>
    <row r="7" spans="1:66" ht="9" customHeight="1">
      <c r="AK7" s="4"/>
      <c r="AL7" s="4"/>
      <c r="AM7" s="4"/>
      <c r="AN7" s="4"/>
      <c r="AO7" s="3"/>
      <c r="AP7" s="3"/>
      <c r="AQ7" s="3"/>
      <c r="AR7" s="3"/>
      <c r="AS7" s="3"/>
      <c r="AT7" s="3"/>
      <c r="AU7" s="3"/>
      <c r="AV7" s="3"/>
      <c r="AW7" s="3"/>
      <c r="AX7" s="3"/>
      <c r="AY7" s="3"/>
      <c r="AZ7" s="3"/>
      <c r="BA7" s="3"/>
      <c r="BB7" s="3"/>
      <c r="BC7" s="3"/>
      <c r="BG7" s="5"/>
    </row>
    <row r="8" spans="1:66" ht="9" customHeight="1">
      <c r="B8" s="96" t="s">
        <v>45</v>
      </c>
      <c r="C8" s="96"/>
      <c r="D8" s="96"/>
      <c r="E8" s="96"/>
      <c r="F8" s="139"/>
      <c r="G8" s="139"/>
      <c r="H8" s="139"/>
      <c r="I8" s="139"/>
      <c r="J8" s="139"/>
      <c r="K8" s="139"/>
      <c r="L8" s="139"/>
      <c r="M8" s="139"/>
      <c r="N8" s="139"/>
      <c r="O8" s="139"/>
      <c r="P8" s="139"/>
      <c r="Q8" s="139"/>
      <c r="R8" s="139"/>
      <c r="S8" s="139"/>
      <c r="T8" s="139"/>
      <c r="U8" s="139"/>
      <c r="V8" s="139"/>
      <c r="W8" s="139"/>
      <c r="X8" s="139"/>
      <c r="Y8" s="139"/>
      <c r="Z8" s="6"/>
      <c r="AA8" s="6"/>
      <c r="AB8" s="6"/>
      <c r="AC8" s="6"/>
      <c r="AD8" s="6"/>
      <c r="AE8" s="6"/>
      <c r="AF8" s="6"/>
      <c r="AG8" s="42"/>
      <c r="AH8" s="6"/>
      <c r="AI8" s="6"/>
      <c r="AJ8" s="96" t="s">
        <v>0</v>
      </c>
      <c r="AK8" s="96"/>
      <c r="AL8" s="96"/>
      <c r="AM8" s="4"/>
      <c r="AN8" s="4"/>
      <c r="AO8" s="133"/>
      <c r="AP8" s="133"/>
      <c r="AQ8" s="133"/>
      <c r="AR8" s="133"/>
      <c r="AS8" s="133"/>
      <c r="AT8" s="133"/>
      <c r="AU8" s="133"/>
      <c r="AV8" s="133"/>
      <c r="AW8" s="133"/>
      <c r="AX8" s="133"/>
      <c r="AY8" s="133"/>
      <c r="AZ8" s="133"/>
      <c r="BA8" s="133"/>
      <c r="BB8" s="133"/>
      <c r="BC8" s="133"/>
      <c r="BD8" s="6"/>
      <c r="BE8" s="6"/>
      <c r="BF8" s="6"/>
      <c r="BG8" s="5"/>
    </row>
    <row r="9" spans="1:66" ht="9" customHeight="1">
      <c r="B9" s="99"/>
      <c r="C9" s="99"/>
      <c r="D9" s="99"/>
      <c r="E9" s="99"/>
      <c r="F9" s="140"/>
      <c r="G9" s="140"/>
      <c r="H9" s="140"/>
      <c r="I9" s="140"/>
      <c r="J9" s="140"/>
      <c r="K9" s="140"/>
      <c r="L9" s="140"/>
      <c r="M9" s="140"/>
      <c r="N9" s="140"/>
      <c r="O9" s="140"/>
      <c r="P9" s="140"/>
      <c r="Q9" s="140"/>
      <c r="R9" s="140"/>
      <c r="S9" s="140"/>
      <c r="T9" s="140"/>
      <c r="U9" s="140"/>
      <c r="V9" s="140"/>
      <c r="W9" s="140"/>
      <c r="X9" s="140"/>
      <c r="Y9" s="140"/>
      <c r="Z9" s="6"/>
      <c r="AA9" s="6"/>
      <c r="AB9" s="6"/>
      <c r="AC9" s="6"/>
      <c r="AD9" s="6"/>
      <c r="AE9" s="6"/>
      <c r="AF9" s="6"/>
      <c r="AG9" s="6"/>
      <c r="AH9" s="6"/>
      <c r="AI9" s="6"/>
      <c r="AJ9" s="99"/>
      <c r="AK9" s="99"/>
      <c r="AL9" s="99"/>
      <c r="AM9" s="7"/>
      <c r="AN9" s="7"/>
      <c r="AO9" s="133"/>
      <c r="AP9" s="133"/>
      <c r="AQ9" s="133"/>
      <c r="AR9" s="133"/>
      <c r="AS9" s="133"/>
      <c r="AT9" s="133"/>
      <c r="AU9" s="133"/>
      <c r="AV9" s="133"/>
      <c r="AW9" s="133"/>
      <c r="AX9" s="133"/>
      <c r="AY9" s="133"/>
      <c r="AZ9" s="133"/>
      <c r="BA9" s="133"/>
      <c r="BB9" s="133"/>
      <c r="BC9" s="133"/>
      <c r="BD9" s="6"/>
      <c r="BE9" s="6"/>
      <c r="BF9" s="6"/>
      <c r="BG9" s="5"/>
    </row>
    <row r="10" spans="1:66" ht="6.75" customHeight="1">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G10" s="5"/>
    </row>
    <row r="11" spans="1:66" ht="9" customHeight="1">
      <c r="B11" s="147" t="s">
        <v>40</v>
      </c>
      <c r="C11" s="147"/>
      <c r="D11" s="147"/>
      <c r="E11" s="147"/>
      <c r="F11" s="147"/>
      <c r="G11" s="147"/>
      <c r="H11" s="147"/>
      <c r="I11" s="147"/>
      <c r="J11" s="147"/>
      <c r="K11" s="147"/>
      <c r="L11" s="147"/>
      <c r="M11" s="147"/>
      <c r="N11" s="147"/>
      <c r="O11" s="147"/>
      <c r="P11" s="147"/>
      <c r="Q11" s="147"/>
      <c r="R11" s="147"/>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G11" s="5"/>
    </row>
    <row r="12" spans="1:66" ht="9" customHeight="1">
      <c r="B12" s="147"/>
      <c r="C12" s="147"/>
      <c r="D12" s="147"/>
      <c r="E12" s="147"/>
      <c r="F12" s="147"/>
      <c r="G12" s="147"/>
      <c r="H12" s="147"/>
      <c r="I12" s="147"/>
      <c r="J12" s="147"/>
      <c r="K12" s="147"/>
      <c r="L12" s="147"/>
      <c r="M12" s="147"/>
      <c r="N12" s="147"/>
      <c r="O12" s="147"/>
      <c r="P12" s="147"/>
      <c r="Q12" s="147"/>
      <c r="R12" s="147"/>
      <c r="S12" s="6"/>
      <c r="T12" s="6"/>
      <c r="U12" s="6"/>
      <c r="V12" s="6"/>
      <c r="W12" s="6"/>
      <c r="X12" s="6"/>
      <c r="Y12" s="6"/>
      <c r="Z12" s="56" t="s">
        <v>37</v>
      </c>
      <c r="AA12" s="57"/>
      <c r="AB12" s="62" t="s">
        <v>41</v>
      </c>
      <c r="AC12" s="62"/>
      <c r="AD12" s="62"/>
      <c r="AE12" s="62"/>
      <c r="AF12" s="62"/>
      <c r="AG12" s="62"/>
      <c r="AH12" s="63"/>
      <c r="AI12" s="68" t="s">
        <v>38</v>
      </c>
      <c r="AJ12" s="69"/>
      <c r="AK12" s="62" t="s">
        <v>42</v>
      </c>
      <c r="AL12" s="62"/>
      <c r="AM12" s="62"/>
      <c r="AN12" s="62"/>
      <c r="AO12" s="62"/>
      <c r="AP12" s="62"/>
      <c r="AQ12" s="62"/>
      <c r="AR12" s="63"/>
      <c r="AS12" s="68" t="s">
        <v>39</v>
      </c>
      <c r="AT12" s="69"/>
      <c r="AU12" s="62" t="s">
        <v>43</v>
      </c>
      <c r="AV12" s="62"/>
      <c r="AW12" s="62"/>
      <c r="AX12" s="62"/>
      <c r="AY12" s="62"/>
      <c r="AZ12" s="62"/>
      <c r="BA12" s="62"/>
      <c r="BB12" s="62"/>
      <c r="BC12" s="63"/>
      <c r="BD12" s="6"/>
      <c r="BG12" s="5"/>
      <c r="BH12" s="44" t="s">
        <v>61</v>
      </c>
      <c r="BI12" s="44"/>
      <c r="BJ12" s="44"/>
      <c r="BK12" s="44"/>
      <c r="BL12" s="44"/>
      <c r="BM12" s="44"/>
      <c r="BN12" s="44"/>
    </row>
    <row r="13" spans="1:66" ht="11.25" customHeight="1">
      <c r="A13" s="138" t="s">
        <v>50</v>
      </c>
      <c r="B13" s="138"/>
      <c r="C13" s="138"/>
      <c r="D13" s="138"/>
      <c r="E13" s="138"/>
      <c r="F13" s="138"/>
      <c r="G13" s="138"/>
      <c r="H13" s="138"/>
      <c r="I13" s="138"/>
      <c r="J13" s="138"/>
      <c r="K13" s="138"/>
      <c r="L13" s="138"/>
      <c r="M13" s="138"/>
      <c r="N13" s="138"/>
      <c r="O13" s="138"/>
      <c r="P13" s="138"/>
      <c r="Q13" s="138"/>
      <c r="R13" s="138"/>
      <c r="S13" s="138"/>
      <c r="T13" s="138"/>
      <c r="U13" s="138"/>
      <c r="V13" s="8"/>
      <c r="W13" s="8"/>
      <c r="X13" s="8"/>
      <c r="Y13" s="9"/>
      <c r="Z13" s="58"/>
      <c r="AA13" s="59"/>
      <c r="AB13" s="64"/>
      <c r="AC13" s="64"/>
      <c r="AD13" s="64"/>
      <c r="AE13" s="64"/>
      <c r="AF13" s="64"/>
      <c r="AG13" s="64"/>
      <c r="AH13" s="65"/>
      <c r="AI13" s="70"/>
      <c r="AJ13" s="71"/>
      <c r="AK13" s="64"/>
      <c r="AL13" s="64"/>
      <c r="AM13" s="64"/>
      <c r="AN13" s="64"/>
      <c r="AO13" s="64"/>
      <c r="AP13" s="64"/>
      <c r="AQ13" s="64"/>
      <c r="AR13" s="65"/>
      <c r="AS13" s="70"/>
      <c r="AT13" s="71"/>
      <c r="AU13" s="64"/>
      <c r="AV13" s="64"/>
      <c r="AW13" s="64"/>
      <c r="AX13" s="64"/>
      <c r="AY13" s="64"/>
      <c r="AZ13" s="64"/>
      <c r="BA13" s="64"/>
      <c r="BB13" s="64"/>
      <c r="BC13" s="65"/>
      <c r="BH13" s="44"/>
      <c r="BI13" s="44"/>
      <c r="BJ13" s="44"/>
      <c r="BK13" s="44"/>
      <c r="BL13" s="44"/>
      <c r="BM13" s="44"/>
      <c r="BN13" s="44"/>
    </row>
    <row r="14" spans="1:66" ht="11.25" customHeight="1">
      <c r="A14" s="10" t="s">
        <v>51</v>
      </c>
      <c r="B14" s="10"/>
      <c r="C14" s="11"/>
      <c r="D14" s="11"/>
      <c r="E14" s="11"/>
      <c r="F14" s="11"/>
      <c r="G14" s="11"/>
      <c r="H14" s="11"/>
      <c r="I14" s="11"/>
      <c r="J14" s="11"/>
      <c r="K14" s="11"/>
      <c r="L14" s="11"/>
      <c r="M14" s="11"/>
      <c r="N14" s="11"/>
      <c r="O14" s="11"/>
      <c r="P14" s="11"/>
      <c r="Q14" s="11"/>
      <c r="R14" s="11"/>
      <c r="S14" s="11"/>
      <c r="T14" s="11"/>
      <c r="U14" s="11"/>
      <c r="V14" s="11"/>
      <c r="W14" s="11"/>
      <c r="X14" s="11"/>
      <c r="Y14" s="11"/>
      <c r="Z14" s="60"/>
      <c r="AA14" s="61"/>
      <c r="AB14" s="66"/>
      <c r="AC14" s="66"/>
      <c r="AD14" s="66"/>
      <c r="AE14" s="66"/>
      <c r="AF14" s="66"/>
      <c r="AG14" s="66"/>
      <c r="AH14" s="67"/>
      <c r="AI14" s="72"/>
      <c r="AJ14" s="73"/>
      <c r="AK14" s="66"/>
      <c r="AL14" s="66"/>
      <c r="AM14" s="66"/>
      <c r="AN14" s="66"/>
      <c r="AO14" s="66"/>
      <c r="AP14" s="66"/>
      <c r="AQ14" s="66"/>
      <c r="AR14" s="67"/>
      <c r="AS14" s="72"/>
      <c r="AT14" s="73"/>
      <c r="AU14" s="66"/>
      <c r="AV14" s="66"/>
      <c r="AW14" s="66"/>
      <c r="AX14" s="66"/>
      <c r="AY14" s="66"/>
      <c r="AZ14" s="66"/>
      <c r="BA14" s="66"/>
      <c r="BB14" s="66"/>
      <c r="BC14" s="67"/>
      <c r="BH14" s="44"/>
      <c r="BI14" s="44"/>
      <c r="BJ14" s="44"/>
      <c r="BK14" s="44"/>
      <c r="BL14" s="44"/>
      <c r="BM14" s="44"/>
      <c r="BN14" s="44"/>
    </row>
    <row r="15" spans="1:66" ht="9" customHeight="1">
      <c r="A15" s="12" t="s">
        <v>52</v>
      </c>
      <c r="B15" s="10"/>
      <c r="C15" s="10"/>
      <c r="D15" s="11"/>
      <c r="E15" s="11"/>
      <c r="F15" s="11"/>
      <c r="G15" s="11"/>
      <c r="H15" s="11"/>
      <c r="I15" s="11"/>
      <c r="J15" s="11"/>
      <c r="K15" s="11"/>
      <c r="L15" s="11"/>
      <c r="M15" s="11"/>
      <c r="N15" s="11"/>
      <c r="O15" s="11"/>
      <c r="P15" s="11"/>
      <c r="Q15" s="11"/>
      <c r="R15" s="11"/>
      <c r="S15" s="11"/>
      <c r="T15" s="11"/>
      <c r="U15" s="11"/>
      <c r="V15" s="11"/>
      <c r="W15" s="11"/>
      <c r="X15" s="11"/>
      <c r="Y15" s="11"/>
      <c r="Z15" s="74"/>
      <c r="AA15" s="75"/>
      <c r="AB15" s="75"/>
      <c r="AC15" s="75"/>
      <c r="AD15" s="75"/>
      <c r="AE15" s="75"/>
      <c r="AF15" s="75"/>
      <c r="AG15" s="80" t="s">
        <v>17</v>
      </c>
      <c r="AH15" s="81"/>
      <c r="AI15" s="82" t="s">
        <v>29</v>
      </c>
      <c r="AJ15" s="83"/>
      <c r="AK15" s="75"/>
      <c r="AL15" s="75"/>
      <c r="AM15" s="75"/>
      <c r="AN15" s="75"/>
      <c r="AO15" s="75"/>
      <c r="AP15" s="75"/>
      <c r="AQ15" s="80" t="s">
        <v>17</v>
      </c>
      <c r="AR15" s="81"/>
      <c r="AS15" s="82" t="s">
        <v>28</v>
      </c>
      <c r="AT15" s="83"/>
      <c r="AU15" s="141">
        <f>IF(AK15&gt;BH15,BH15,AK15)</f>
        <v>0</v>
      </c>
      <c r="AV15" s="141"/>
      <c r="AW15" s="141"/>
      <c r="AX15" s="141"/>
      <c r="AY15" s="141"/>
      <c r="AZ15" s="141"/>
      <c r="BA15" s="141"/>
      <c r="BB15" s="80" t="s">
        <v>17</v>
      </c>
      <c r="BC15" s="81"/>
      <c r="BD15" s="55" t="s">
        <v>58</v>
      </c>
      <c r="BE15" s="55"/>
      <c r="BF15" s="55"/>
      <c r="BG15" s="55"/>
      <c r="BH15" s="45"/>
      <c r="BI15" s="46"/>
      <c r="BJ15" s="46"/>
      <c r="BK15" s="46"/>
      <c r="BL15" s="46"/>
      <c r="BM15" s="46"/>
      <c r="BN15" s="47"/>
    </row>
    <row r="16" spans="1:66" ht="9" customHeight="1">
      <c r="A16" s="10"/>
      <c r="B16" s="10"/>
      <c r="C16" s="12"/>
      <c r="D16" s="11"/>
      <c r="E16" s="11"/>
      <c r="F16" s="11"/>
      <c r="G16" s="11"/>
      <c r="H16" s="11"/>
      <c r="I16" s="11"/>
      <c r="J16" s="11"/>
      <c r="K16" s="11"/>
      <c r="L16" s="11"/>
      <c r="M16" s="11"/>
      <c r="N16" s="11"/>
      <c r="O16" s="11"/>
      <c r="P16" s="11"/>
      <c r="Q16" s="11"/>
      <c r="R16" s="11"/>
      <c r="S16" s="11"/>
      <c r="T16" s="11"/>
      <c r="U16" s="11"/>
      <c r="V16" s="11"/>
      <c r="W16" s="11"/>
      <c r="X16" s="11"/>
      <c r="Y16" s="11"/>
      <c r="Z16" s="76"/>
      <c r="AA16" s="77"/>
      <c r="AB16" s="77"/>
      <c r="AC16" s="77"/>
      <c r="AD16" s="77"/>
      <c r="AE16" s="77"/>
      <c r="AF16" s="77"/>
      <c r="AG16" s="13"/>
      <c r="AH16" s="14"/>
      <c r="AI16" s="84"/>
      <c r="AJ16" s="85"/>
      <c r="AK16" s="77"/>
      <c r="AL16" s="77"/>
      <c r="AM16" s="77"/>
      <c r="AN16" s="77"/>
      <c r="AO16" s="77"/>
      <c r="AP16" s="77"/>
      <c r="AQ16" s="6"/>
      <c r="AR16" s="14"/>
      <c r="AS16" s="84"/>
      <c r="AT16" s="85"/>
      <c r="AU16" s="142"/>
      <c r="AV16" s="142"/>
      <c r="AW16" s="142"/>
      <c r="AX16" s="142"/>
      <c r="AY16" s="142"/>
      <c r="AZ16" s="142"/>
      <c r="BA16" s="142"/>
      <c r="BB16" s="6"/>
      <c r="BC16" s="14"/>
      <c r="BD16" s="55"/>
      <c r="BE16" s="55"/>
      <c r="BF16" s="55"/>
      <c r="BG16" s="55"/>
      <c r="BH16" s="48"/>
      <c r="BI16" s="49"/>
      <c r="BJ16" s="49"/>
      <c r="BK16" s="49"/>
      <c r="BL16" s="49"/>
      <c r="BM16" s="49"/>
      <c r="BN16" s="50"/>
    </row>
    <row r="17" spans="2:66" ht="9" customHeight="1">
      <c r="B17" s="15"/>
      <c r="C17" s="15"/>
      <c r="D17" s="15" t="s">
        <v>48</v>
      </c>
      <c r="E17" s="148" t="s">
        <v>49</v>
      </c>
      <c r="F17" s="148"/>
      <c r="G17" s="148"/>
      <c r="H17" s="148"/>
      <c r="I17" s="148"/>
      <c r="J17" s="148"/>
      <c r="K17" s="148"/>
      <c r="L17" s="148"/>
      <c r="M17" s="148"/>
      <c r="N17" s="148"/>
      <c r="O17" s="148"/>
      <c r="P17" s="148"/>
      <c r="Q17" s="148"/>
      <c r="R17" s="148"/>
      <c r="S17" s="148"/>
      <c r="T17" s="148"/>
      <c r="U17" s="148"/>
      <c r="V17" s="148"/>
      <c r="W17" s="15"/>
      <c r="X17" s="15"/>
      <c r="Y17" s="15"/>
      <c r="Z17" s="78"/>
      <c r="AA17" s="79"/>
      <c r="AB17" s="79"/>
      <c r="AC17" s="79"/>
      <c r="AD17" s="79"/>
      <c r="AE17" s="79"/>
      <c r="AF17" s="79"/>
      <c r="AG17" s="16"/>
      <c r="AH17" s="17"/>
      <c r="AI17" s="18"/>
      <c r="AJ17" s="16"/>
      <c r="AK17" s="79"/>
      <c r="AL17" s="79"/>
      <c r="AM17" s="79"/>
      <c r="AN17" s="79"/>
      <c r="AO17" s="79"/>
      <c r="AP17" s="79"/>
      <c r="AQ17" s="19"/>
      <c r="AR17" s="17"/>
      <c r="AS17" s="18"/>
      <c r="AT17" s="16"/>
      <c r="AU17" s="143"/>
      <c r="AV17" s="143"/>
      <c r="AW17" s="143"/>
      <c r="AX17" s="143"/>
      <c r="AY17" s="143"/>
      <c r="AZ17" s="143"/>
      <c r="BA17" s="143"/>
      <c r="BB17" s="19"/>
      <c r="BC17" s="17"/>
      <c r="BD17" s="55"/>
      <c r="BE17" s="55"/>
      <c r="BF17" s="55"/>
      <c r="BG17" s="55"/>
      <c r="BH17" s="51"/>
      <c r="BI17" s="52"/>
      <c r="BJ17" s="52"/>
      <c r="BK17" s="52"/>
      <c r="BL17" s="52"/>
      <c r="BM17" s="52"/>
      <c r="BN17" s="53"/>
    </row>
    <row r="18" spans="2:66" ht="9" customHeight="1">
      <c r="B18" s="15"/>
      <c r="C18" s="15"/>
      <c r="D18" s="15"/>
      <c r="E18" s="148"/>
      <c r="F18" s="148"/>
      <c r="G18" s="148"/>
      <c r="H18" s="148"/>
      <c r="I18" s="148"/>
      <c r="J18" s="148"/>
      <c r="K18" s="148"/>
      <c r="L18" s="148"/>
      <c r="M18" s="148"/>
      <c r="N18" s="148"/>
      <c r="O18" s="148"/>
      <c r="P18" s="148"/>
      <c r="Q18" s="148"/>
      <c r="R18" s="148"/>
      <c r="S18" s="148"/>
      <c r="T18" s="148"/>
      <c r="U18" s="148"/>
      <c r="V18" s="148"/>
      <c r="W18" s="15"/>
      <c r="X18" s="15"/>
      <c r="Y18" s="15"/>
      <c r="Z18" s="144" t="s">
        <v>53</v>
      </c>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55"/>
      <c r="BE18" s="55"/>
      <c r="BF18" s="55"/>
      <c r="BG18" s="55"/>
    </row>
    <row r="19" spans="2:66" ht="9" customHeight="1">
      <c r="B19" s="15"/>
      <c r="C19" s="15"/>
      <c r="D19" s="15"/>
      <c r="E19" s="15"/>
      <c r="F19" s="15"/>
      <c r="G19" s="15"/>
      <c r="H19" s="15"/>
      <c r="I19" s="15"/>
      <c r="J19" s="15"/>
      <c r="K19" s="15"/>
      <c r="L19" s="15"/>
      <c r="M19" s="15"/>
      <c r="N19" s="15"/>
      <c r="O19" s="15"/>
      <c r="P19" s="15"/>
      <c r="Q19" s="15"/>
      <c r="R19" s="15"/>
      <c r="S19" s="15"/>
      <c r="T19" s="15"/>
      <c r="U19" s="15"/>
      <c r="V19" s="15"/>
      <c r="W19" s="15"/>
      <c r="X19" s="15"/>
      <c r="Y19" s="15"/>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55"/>
      <c r="BE19" s="55"/>
      <c r="BF19" s="55"/>
      <c r="BG19" s="55"/>
    </row>
    <row r="20" spans="2:66" ht="10.5" customHeight="1">
      <c r="B20" s="147" t="s">
        <v>1</v>
      </c>
      <c r="C20" s="147"/>
      <c r="D20" s="147"/>
      <c r="E20" s="147"/>
      <c r="F20" s="147"/>
      <c r="G20" s="147"/>
      <c r="H20" s="147"/>
      <c r="I20" s="147"/>
      <c r="J20" s="147"/>
      <c r="K20" s="147"/>
      <c r="L20" s="147"/>
      <c r="M20" s="147"/>
      <c r="N20" s="147"/>
      <c r="O20" s="147"/>
      <c r="P20" s="147"/>
      <c r="Q20" s="147"/>
      <c r="R20" s="147"/>
      <c r="S20" s="147"/>
      <c r="T20" s="147"/>
      <c r="U20" s="147"/>
      <c r="V20" s="11" t="s">
        <v>54</v>
      </c>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55"/>
      <c r="BE20" s="55"/>
      <c r="BF20" s="55"/>
      <c r="BG20" s="55"/>
    </row>
    <row r="21" spans="2:66" ht="10.5" customHeight="1">
      <c r="B21" s="147"/>
      <c r="C21" s="147"/>
      <c r="D21" s="147"/>
      <c r="E21" s="147"/>
      <c r="F21" s="147"/>
      <c r="G21" s="147"/>
      <c r="H21" s="147"/>
      <c r="I21" s="147"/>
      <c r="J21" s="147"/>
      <c r="K21" s="147"/>
      <c r="L21" s="147"/>
      <c r="M21" s="147"/>
      <c r="N21" s="147"/>
      <c r="O21" s="147"/>
      <c r="P21" s="147"/>
      <c r="Q21" s="147"/>
      <c r="R21" s="147"/>
      <c r="S21" s="147"/>
      <c r="T21" s="147"/>
      <c r="U21" s="147"/>
      <c r="V21" s="11" t="s">
        <v>55</v>
      </c>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55"/>
      <c r="BE21" s="55"/>
      <c r="BF21" s="55"/>
      <c r="BG21" s="55"/>
    </row>
    <row r="22" spans="2:66" ht="9" customHeight="1">
      <c r="B22" s="202" t="s">
        <v>19</v>
      </c>
      <c r="C22" s="203"/>
      <c r="D22" s="203"/>
      <c r="E22" s="203"/>
      <c r="F22" s="203"/>
      <c r="G22" s="203"/>
      <c r="H22" s="203"/>
      <c r="I22" s="203"/>
      <c r="J22" s="203"/>
      <c r="K22" s="203"/>
      <c r="L22" s="203"/>
      <c r="M22" s="204"/>
      <c r="N22" s="120" t="s">
        <v>20</v>
      </c>
      <c r="O22" s="112"/>
      <c r="P22" s="112"/>
      <c r="Q22" s="112"/>
      <c r="R22" s="112"/>
      <c r="S22" s="112"/>
      <c r="T22" s="112"/>
      <c r="U22" s="112"/>
      <c r="V22" s="112"/>
      <c r="W22" s="112"/>
      <c r="X22" s="112"/>
      <c r="Y22" s="113"/>
      <c r="Z22" s="111" t="s">
        <v>21</v>
      </c>
      <c r="AA22" s="112"/>
      <c r="AB22" s="112"/>
      <c r="AC22" s="112"/>
      <c r="AD22" s="112"/>
      <c r="AE22" s="112"/>
      <c r="AF22" s="112"/>
      <c r="AG22" s="112"/>
      <c r="AH22" s="112"/>
      <c r="AI22" s="112"/>
      <c r="AJ22" s="112"/>
      <c r="AK22" s="113"/>
      <c r="AL22" s="211" t="s">
        <v>22</v>
      </c>
      <c r="AM22" s="212"/>
      <c r="AN22" s="212"/>
      <c r="AO22" s="212"/>
      <c r="AP22" s="212"/>
      <c r="AQ22" s="212"/>
      <c r="AR22" s="212"/>
      <c r="AS22" s="212"/>
      <c r="AT22" s="213"/>
      <c r="AU22" s="195" t="s">
        <v>60</v>
      </c>
      <c r="AV22" s="145"/>
      <c r="AW22" s="145"/>
      <c r="AX22" s="145"/>
      <c r="AY22" s="145"/>
      <c r="AZ22" s="145"/>
      <c r="BA22" s="145"/>
      <c r="BB22" s="145"/>
      <c r="BC22" s="196"/>
      <c r="BD22" s="55"/>
      <c r="BE22" s="55"/>
      <c r="BF22" s="55"/>
      <c r="BG22" s="55"/>
      <c r="BH22" s="44" t="s">
        <v>61</v>
      </c>
      <c r="BI22" s="44"/>
      <c r="BJ22" s="44"/>
      <c r="BK22" s="44"/>
      <c r="BL22" s="44"/>
      <c r="BM22" s="44"/>
      <c r="BN22" s="44"/>
    </row>
    <row r="23" spans="2:66" ht="9" customHeight="1">
      <c r="B23" s="205"/>
      <c r="C23" s="206"/>
      <c r="D23" s="206"/>
      <c r="E23" s="206"/>
      <c r="F23" s="206"/>
      <c r="G23" s="206"/>
      <c r="H23" s="206"/>
      <c r="I23" s="206"/>
      <c r="J23" s="206"/>
      <c r="K23" s="206"/>
      <c r="L23" s="206"/>
      <c r="M23" s="207"/>
      <c r="N23" s="114"/>
      <c r="O23" s="115"/>
      <c r="P23" s="115"/>
      <c r="Q23" s="115"/>
      <c r="R23" s="115"/>
      <c r="S23" s="115"/>
      <c r="T23" s="115"/>
      <c r="U23" s="115"/>
      <c r="V23" s="115"/>
      <c r="W23" s="115"/>
      <c r="X23" s="115"/>
      <c r="Y23" s="116"/>
      <c r="Z23" s="114"/>
      <c r="AA23" s="115"/>
      <c r="AB23" s="115"/>
      <c r="AC23" s="115"/>
      <c r="AD23" s="115"/>
      <c r="AE23" s="115"/>
      <c r="AF23" s="115"/>
      <c r="AG23" s="115"/>
      <c r="AH23" s="115"/>
      <c r="AI23" s="115"/>
      <c r="AJ23" s="115"/>
      <c r="AK23" s="116"/>
      <c r="AL23" s="214"/>
      <c r="AM23" s="215"/>
      <c r="AN23" s="215"/>
      <c r="AO23" s="215"/>
      <c r="AP23" s="215"/>
      <c r="AQ23" s="215"/>
      <c r="AR23" s="215"/>
      <c r="AS23" s="215"/>
      <c r="AT23" s="216"/>
      <c r="AU23" s="197"/>
      <c r="AV23" s="146"/>
      <c r="AW23" s="146"/>
      <c r="AX23" s="146"/>
      <c r="AY23" s="146"/>
      <c r="AZ23" s="146"/>
      <c r="BA23" s="146"/>
      <c r="BB23" s="146"/>
      <c r="BC23" s="198"/>
      <c r="BD23" s="55"/>
      <c r="BE23" s="55"/>
      <c r="BF23" s="55"/>
      <c r="BG23" s="55"/>
      <c r="BH23" s="44"/>
      <c r="BI23" s="44"/>
      <c r="BJ23" s="44"/>
      <c r="BK23" s="44"/>
      <c r="BL23" s="44"/>
      <c r="BM23" s="44"/>
      <c r="BN23" s="44"/>
    </row>
    <row r="24" spans="2:66" ht="9" customHeight="1">
      <c r="B24" s="208"/>
      <c r="C24" s="209"/>
      <c r="D24" s="209"/>
      <c r="E24" s="209"/>
      <c r="F24" s="209"/>
      <c r="G24" s="209"/>
      <c r="H24" s="209"/>
      <c r="I24" s="209"/>
      <c r="J24" s="209"/>
      <c r="K24" s="209"/>
      <c r="L24" s="209"/>
      <c r="M24" s="210"/>
      <c r="N24" s="192"/>
      <c r="O24" s="117"/>
      <c r="P24" s="117"/>
      <c r="Q24" s="117"/>
      <c r="R24" s="117"/>
      <c r="S24" s="117"/>
      <c r="T24" s="117"/>
      <c r="U24" s="117"/>
      <c r="V24" s="117"/>
      <c r="W24" s="117"/>
      <c r="X24" s="117"/>
      <c r="Y24" s="118"/>
      <c r="Z24" s="192"/>
      <c r="AA24" s="117"/>
      <c r="AB24" s="117"/>
      <c r="AC24" s="117"/>
      <c r="AD24" s="117"/>
      <c r="AE24" s="117"/>
      <c r="AF24" s="117"/>
      <c r="AG24" s="117"/>
      <c r="AH24" s="117"/>
      <c r="AI24" s="117"/>
      <c r="AJ24" s="117"/>
      <c r="AK24" s="118"/>
      <c r="AL24" s="217"/>
      <c r="AM24" s="218"/>
      <c r="AN24" s="218"/>
      <c r="AO24" s="218"/>
      <c r="AP24" s="218"/>
      <c r="AQ24" s="218"/>
      <c r="AR24" s="218"/>
      <c r="AS24" s="218"/>
      <c r="AT24" s="219"/>
      <c r="AU24" s="199"/>
      <c r="AV24" s="200"/>
      <c r="AW24" s="200"/>
      <c r="AX24" s="200"/>
      <c r="AY24" s="200"/>
      <c r="AZ24" s="200"/>
      <c r="BA24" s="200"/>
      <c r="BB24" s="200"/>
      <c r="BC24" s="201"/>
      <c r="BD24" s="55"/>
      <c r="BE24" s="55"/>
      <c r="BF24" s="55"/>
      <c r="BG24" s="55"/>
      <c r="BH24" s="44"/>
      <c r="BI24" s="44"/>
      <c r="BJ24" s="44"/>
      <c r="BK24" s="44"/>
      <c r="BL24" s="44"/>
      <c r="BM24" s="44"/>
      <c r="BN24" s="44"/>
    </row>
    <row r="25" spans="2:66" ht="12" customHeight="1">
      <c r="B25" s="220"/>
      <c r="C25" s="221"/>
      <c r="D25" s="221"/>
      <c r="E25" s="221"/>
      <c r="F25" s="221"/>
      <c r="G25" s="221"/>
      <c r="H25" s="221"/>
      <c r="I25" s="221"/>
      <c r="J25" s="221"/>
      <c r="K25" s="221"/>
      <c r="L25" s="221"/>
      <c r="M25" s="222"/>
      <c r="N25" s="220"/>
      <c r="O25" s="221"/>
      <c r="P25" s="221"/>
      <c r="Q25" s="221"/>
      <c r="R25" s="221"/>
      <c r="S25" s="221"/>
      <c r="T25" s="221"/>
      <c r="U25" s="221"/>
      <c r="V25" s="221"/>
      <c r="W25" s="221"/>
      <c r="X25" s="221"/>
      <c r="Y25" s="222"/>
      <c r="Z25" s="20" t="s">
        <v>59</v>
      </c>
      <c r="AA25" s="21" t="s">
        <v>30</v>
      </c>
      <c r="AB25" s="21"/>
      <c r="AC25" s="21"/>
      <c r="AD25" s="21"/>
      <c r="AE25" s="22" t="s">
        <v>59</v>
      </c>
      <c r="AF25" s="21" t="s">
        <v>31</v>
      </c>
      <c r="AG25" s="12"/>
      <c r="AH25" s="21"/>
      <c r="AI25" s="21"/>
      <c r="AJ25" s="21"/>
      <c r="AK25" s="23"/>
      <c r="AL25" s="129"/>
      <c r="AM25" s="130"/>
      <c r="AN25" s="130"/>
      <c r="AO25" s="130"/>
      <c r="AP25" s="130"/>
      <c r="AQ25" s="130"/>
      <c r="AR25" s="130"/>
      <c r="AS25" s="80" t="s">
        <v>17</v>
      </c>
      <c r="AT25" s="81"/>
      <c r="AU25" s="86">
        <f>IF(AL25&gt;BH25,BH25,AL25)</f>
        <v>0</v>
      </c>
      <c r="AV25" s="87"/>
      <c r="AW25" s="87"/>
      <c r="AX25" s="87"/>
      <c r="AY25" s="87"/>
      <c r="AZ25" s="87"/>
      <c r="BA25" s="87"/>
      <c r="BB25" s="80" t="s">
        <v>17</v>
      </c>
      <c r="BC25" s="81"/>
      <c r="BD25" s="55"/>
      <c r="BE25" s="55"/>
      <c r="BF25" s="55"/>
      <c r="BG25" s="55"/>
      <c r="BH25" s="43"/>
      <c r="BI25" s="43"/>
      <c r="BJ25" s="43"/>
      <c r="BK25" s="43"/>
      <c r="BL25" s="43"/>
      <c r="BM25" s="43"/>
      <c r="BN25" s="43"/>
    </row>
    <row r="26" spans="2:66" ht="12" customHeight="1">
      <c r="B26" s="223"/>
      <c r="C26" s="224"/>
      <c r="D26" s="224"/>
      <c r="E26" s="224"/>
      <c r="F26" s="224"/>
      <c r="G26" s="224"/>
      <c r="H26" s="224"/>
      <c r="I26" s="224"/>
      <c r="J26" s="224"/>
      <c r="K26" s="224"/>
      <c r="L26" s="224"/>
      <c r="M26" s="225"/>
      <c r="N26" s="223"/>
      <c r="O26" s="224"/>
      <c r="P26" s="224"/>
      <c r="Q26" s="224"/>
      <c r="R26" s="224"/>
      <c r="S26" s="224"/>
      <c r="T26" s="224"/>
      <c r="U26" s="224"/>
      <c r="V26" s="224"/>
      <c r="W26" s="224"/>
      <c r="X26" s="224"/>
      <c r="Y26" s="225"/>
      <c r="Z26" s="24" t="s">
        <v>59</v>
      </c>
      <c r="AA26" s="25" t="s">
        <v>36</v>
      </c>
      <c r="AB26" s="25"/>
      <c r="AC26" s="25"/>
      <c r="AD26" s="25"/>
      <c r="AE26" s="26" t="s">
        <v>59</v>
      </c>
      <c r="AF26" s="25" t="s">
        <v>32</v>
      </c>
      <c r="AG26" s="25"/>
      <c r="AH26" s="25"/>
      <c r="AI26" s="25"/>
      <c r="AJ26" s="25"/>
      <c r="AK26" s="27"/>
      <c r="AL26" s="131"/>
      <c r="AM26" s="132"/>
      <c r="AN26" s="132"/>
      <c r="AO26" s="132"/>
      <c r="AP26" s="132"/>
      <c r="AQ26" s="132"/>
      <c r="AR26" s="132"/>
      <c r="AS26" s="19"/>
      <c r="AT26" s="17"/>
      <c r="AU26" s="89"/>
      <c r="AV26" s="90"/>
      <c r="AW26" s="90"/>
      <c r="AX26" s="90"/>
      <c r="AY26" s="90"/>
      <c r="AZ26" s="90"/>
      <c r="BA26" s="90"/>
      <c r="BB26" s="19"/>
      <c r="BC26" s="17"/>
      <c r="BD26" s="55"/>
      <c r="BE26" s="55"/>
      <c r="BF26" s="55"/>
      <c r="BG26" s="55"/>
      <c r="BH26" s="43"/>
      <c r="BI26" s="43"/>
      <c r="BJ26" s="43"/>
      <c r="BK26" s="43"/>
      <c r="BL26" s="43"/>
      <c r="BM26" s="43"/>
      <c r="BN26" s="43"/>
    </row>
    <row r="27" spans="2:66" ht="12" customHeight="1">
      <c r="B27" s="220"/>
      <c r="C27" s="221"/>
      <c r="D27" s="221"/>
      <c r="E27" s="221"/>
      <c r="F27" s="221"/>
      <c r="G27" s="221"/>
      <c r="H27" s="221"/>
      <c r="I27" s="221"/>
      <c r="J27" s="221"/>
      <c r="K27" s="221"/>
      <c r="L27" s="221"/>
      <c r="M27" s="222"/>
      <c r="N27" s="220"/>
      <c r="O27" s="221"/>
      <c r="P27" s="221"/>
      <c r="Q27" s="221"/>
      <c r="R27" s="221"/>
      <c r="S27" s="221"/>
      <c r="T27" s="221"/>
      <c r="U27" s="221"/>
      <c r="V27" s="221"/>
      <c r="W27" s="221"/>
      <c r="X27" s="221"/>
      <c r="Y27" s="222"/>
      <c r="Z27" s="20" t="s">
        <v>59</v>
      </c>
      <c r="AA27" s="21" t="s">
        <v>30</v>
      </c>
      <c r="AB27" s="21"/>
      <c r="AC27" s="21"/>
      <c r="AD27" s="21"/>
      <c r="AE27" s="22" t="s">
        <v>59</v>
      </c>
      <c r="AF27" s="21" t="s">
        <v>31</v>
      </c>
      <c r="AG27" s="12"/>
      <c r="AH27" s="21"/>
      <c r="AI27" s="21"/>
      <c r="AJ27" s="21"/>
      <c r="AK27" s="23"/>
      <c r="AL27" s="155"/>
      <c r="AM27" s="156"/>
      <c r="AN27" s="156"/>
      <c r="AO27" s="156"/>
      <c r="AP27" s="156"/>
      <c r="AQ27" s="156"/>
      <c r="AR27" s="156"/>
      <c r="AS27" s="156"/>
      <c r="AT27" s="157"/>
      <c r="AU27" s="86">
        <f>IF(AL27&gt;BH27,BH27,AL27)</f>
        <v>0</v>
      </c>
      <c r="AV27" s="87"/>
      <c r="AW27" s="87"/>
      <c r="AX27" s="87"/>
      <c r="AY27" s="87"/>
      <c r="AZ27" s="87"/>
      <c r="BA27" s="87"/>
      <c r="BB27" s="87"/>
      <c r="BC27" s="88"/>
      <c r="BD27" s="55"/>
      <c r="BE27" s="55"/>
      <c r="BF27" s="55"/>
      <c r="BG27" s="55"/>
      <c r="BH27" s="43"/>
      <c r="BI27" s="43"/>
      <c r="BJ27" s="43"/>
      <c r="BK27" s="43"/>
      <c r="BL27" s="43"/>
      <c r="BM27" s="43"/>
      <c r="BN27" s="43"/>
    </row>
    <row r="28" spans="2:66" ht="12" customHeight="1">
      <c r="B28" s="223"/>
      <c r="C28" s="224"/>
      <c r="D28" s="224"/>
      <c r="E28" s="224"/>
      <c r="F28" s="224"/>
      <c r="G28" s="224"/>
      <c r="H28" s="224"/>
      <c r="I28" s="224"/>
      <c r="J28" s="224"/>
      <c r="K28" s="224"/>
      <c r="L28" s="224"/>
      <c r="M28" s="225"/>
      <c r="N28" s="223"/>
      <c r="O28" s="224"/>
      <c r="P28" s="224"/>
      <c r="Q28" s="224"/>
      <c r="R28" s="224"/>
      <c r="S28" s="224"/>
      <c r="T28" s="224"/>
      <c r="U28" s="224"/>
      <c r="V28" s="224"/>
      <c r="W28" s="224"/>
      <c r="X28" s="224"/>
      <c r="Y28" s="225"/>
      <c r="Z28" s="24" t="s">
        <v>59</v>
      </c>
      <c r="AA28" s="25" t="s">
        <v>36</v>
      </c>
      <c r="AB28" s="25"/>
      <c r="AC28" s="25"/>
      <c r="AD28" s="25"/>
      <c r="AE28" s="26" t="s">
        <v>59</v>
      </c>
      <c r="AF28" s="25" t="s">
        <v>32</v>
      </c>
      <c r="AG28" s="25"/>
      <c r="AH28" s="25"/>
      <c r="AI28" s="25"/>
      <c r="AJ28" s="25"/>
      <c r="AK28" s="27"/>
      <c r="AL28" s="158"/>
      <c r="AM28" s="159"/>
      <c r="AN28" s="159"/>
      <c r="AO28" s="159"/>
      <c r="AP28" s="159"/>
      <c r="AQ28" s="159"/>
      <c r="AR28" s="159"/>
      <c r="AS28" s="159"/>
      <c r="AT28" s="160"/>
      <c r="AU28" s="89"/>
      <c r="AV28" s="90"/>
      <c r="AW28" s="90"/>
      <c r="AX28" s="90"/>
      <c r="AY28" s="90"/>
      <c r="AZ28" s="90"/>
      <c r="BA28" s="90"/>
      <c r="BB28" s="90"/>
      <c r="BC28" s="91"/>
      <c r="BD28" s="55"/>
      <c r="BE28" s="55"/>
      <c r="BF28" s="55"/>
      <c r="BG28" s="55"/>
      <c r="BH28" s="43"/>
      <c r="BI28" s="43"/>
      <c r="BJ28" s="43"/>
      <c r="BK28" s="43"/>
      <c r="BL28" s="43"/>
      <c r="BM28" s="43"/>
      <c r="BN28" s="43"/>
    </row>
    <row r="29" spans="2:66" ht="12" customHeight="1">
      <c r="B29" s="220"/>
      <c r="C29" s="221"/>
      <c r="D29" s="221"/>
      <c r="E29" s="221"/>
      <c r="F29" s="221"/>
      <c r="G29" s="221"/>
      <c r="H29" s="221"/>
      <c r="I29" s="221"/>
      <c r="J29" s="221"/>
      <c r="K29" s="221"/>
      <c r="L29" s="221"/>
      <c r="M29" s="222"/>
      <c r="N29" s="220"/>
      <c r="O29" s="221"/>
      <c r="P29" s="221"/>
      <c r="Q29" s="221"/>
      <c r="R29" s="221"/>
      <c r="S29" s="221"/>
      <c r="T29" s="221"/>
      <c r="U29" s="221"/>
      <c r="V29" s="221"/>
      <c r="W29" s="221"/>
      <c r="X29" s="221"/>
      <c r="Y29" s="222"/>
      <c r="Z29" s="20" t="s">
        <v>59</v>
      </c>
      <c r="AA29" s="21" t="s">
        <v>30</v>
      </c>
      <c r="AB29" s="21"/>
      <c r="AC29" s="21"/>
      <c r="AD29" s="21"/>
      <c r="AE29" s="22" t="s">
        <v>59</v>
      </c>
      <c r="AF29" s="21" t="s">
        <v>31</v>
      </c>
      <c r="AG29" s="12"/>
      <c r="AH29" s="21"/>
      <c r="AI29" s="21"/>
      <c r="AJ29" s="21"/>
      <c r="AK29" s="23"/>
      <c r="AL29" s="155"/>
      <c r="AM29" s="156"/>
      <c r="AN29" s="156"/>
      <c r="AO29" s="156"/>
      <c r="AP29" s="156"/>
      <c r="AQ29" s="156"/>
      <c r="AR29" s="156"/>
      <c r="AS29" s="156"/>
      <c r="AT29" s="157"/>
      <c r="AU29" s="86">
        <f t="shared" ref="AU29" si="0">IF(AL29&gt;BH29,BH29,AL29)</f>
        <v>0</v>
      </c>
      <c r="AV29" s="87"/>
      <c r="AW29" s="87"/>
      <c r="AX29" s="87"/>
      <c r="AY29" s="87"/>
      <c r="AZ29" s="87"/>
      <c r="BA29" s="87"/>
      <c r="BB29" s="87"/>
      <c r="BC29" s="88"/>
      <c r="BD29" s="55"/>
      <c r="BE29" s="55"/>
      <c r="BF29" s="55"/>
      <c r="BG29" s="55"/>
      <c r="BH29" s="43"/>
      <c r="BI29" s="43"/>
      <c r="BJ29" s="43"/>
      <c r="BK29" s="43"/>
      <c r="BL29" s="43"/>
      <c r="BM29" s="43"/>
      <c r="BN29" s="43"/>
    </row>
    <row r="30" spans="2:66" ht="12" customHeight="1">
      <c r="B30" s="223"/>
      <c r="C30" s="224"/>
      <c r="D30" s="224"/>
      <c r="E30" s="224"/>
      <c r="F30" s="224"/>
      <c r="G30" s="224"/>
      <c r="H30" s="224"/>
      <c r="I30" s="224"/>
      <c r="J30" s="224"/>
      <c r="K30" s="224"/>
      <c r="L30" s="224"/>
      <c r="M30" s="225"/>
      <c r="N30" s="223"/>
      <c r="O30" s="224"/>
      <c r="P30" s="224"/>
      <c r="Q30" s="224"/>
      <c r="R30" s="224"/>
      <c r="S30" s="224"/>
      <c r="T30" s="224"/>
      <c r="U30" s="224"/>
      <c r="V30" s="224"/>
      <c r="W30" s="224"/>
      <c r="X30" s="224"/>
      <c r="Y30" s="225"/>
      <c r="Z30" s="24" t="s">
        <v>59</v>
      </c>
      <c r="AA30" s="25" t="s">
        <v>36</v>
      </c>
      <c r="AB30" s="25"/>
      <c r="AC30" s="25"/>
      <c r="AD30" s="25"/>
      <c r="AE30" s="26" t="s">
        <v>59</v>
      </c>
      <c r="AF30" s="25" t="s">
        <v>32</v>
      </c>
      <c r="AG30" s="25"/>
      <c r="AH30" s="25"/>
      <c r="AI30" s="25"/>
      <c r="AJ30" s="25"/>
      <c r="AK30" s="27"/>
      <c r="AL30" s="158"/>
      <c r="AM30" s="159"/>
      <c r="AN30" s="159"/>
      <c r="AO30" s="159"/>
      <c r="AP30" s="159"/>
      <c r="AQ30" s="159"/>
      <c r="AR30" s="159"/>
      <c r="AS30" s="159"/>
      <c r="AT30" s="160"/>
      <c r="AU30" s="89"/>
      <c r="AV30" s="90"/>
      <c r="AW30" s="90"/>
      <c r="AX30" s="90"/>
      <c r="AY30" s="90"/>
      <c r="AZ30" s="90"/>
      <c r="BA30" s="90"/>
      <c r="BB30" s="90"/>
      <c r="BC30" s="91"/>
      <c r="BD30" s="55"/>
      <c r="BE30" s="55"/>
      <c r="BF30" s="55"/>
      <c r="BG30" s="55"/>
      <c r="BH30" s="43"/>
      <c r="BI30" s="43"/>
      <c r="BJ30" s="43"/>
      <c r="BK30" s="43"/>
      <c r="BL30" s="43"/>
      <c r="BM30" s="43"/>
      <c r="BN30" s="43"/>
    </row>
    <row r="31" spans="2:66" ht="12" customHeight="1">
      <c r="B31" s="220"/>
      <c r="C31" s="221"/>
      <c r="D31" s="221"/>
      <c r="E31" s="221"/>
      <c r="F31" s="221"/>
      <c r="G31" s="221"/>
      <c r="H31" s="221"/>
      <c r="I31" s="221"/>
      <c r="J31" s="221"/>
      <c r="K31" s="221"/>
      <c r="L31" s="221"/>
      <c r="M31" s="222"/>
      <c r="N31" s="220"/>
      <c r="O31" s="221"/>
      <c r="P31" s="221"/>
      <c r="Q31" s="221"/>
      <c r="R31" s="221"/>
      <c r="S31" s="221"/>
      <c r="T31" s="221"/>
      <c r="U31" s="221"/>
      <c r="V31" s="221"/>
      <c r="W31" s="221"/>
      <c r="X31" s="221"/>
      <c r="Y31" s="222"/>
      <c r="Z31" s="20" t="s">
        <v>59</v>
      </c>
      <c r="AA31" s="21" t="s">
        <v>30</v>
      </c>
      <c r="AB31" s="21"/>
      <c r="AC31" s="21"/>
      <c r="AD31" s="21"/>
      <c r="AE31" s="22" t="s">
        <v>59</v>
      </c>
      <c r="AF31" s="21" t="s">
        <v>31</v>
      </c>
      <c r="AG31" s="12"/>
      <c r="AH31" s="21"/>
      <c r="AI31" s="21"/>
      <c r="AJ31" s="21"/>
      <c r="AK31" s="23"/>
      <c r="AL31" s="155"/>
      <c r="AM31" s="156"/>
      <c r="AN31" s="156"/>
      <c r="AO31" s="156"/>
      <c r="AP31" s="156"/>
      <c r="AQ31" s="156"/>
      <c r="AR31" s="156"/>
      <c r="AS31" s="156"/>
      <c r="AT31" s="157"/>
      <c r="AU31" s="86">
        <f t="shared" ref="AU31" si="1">IF(AL31&gt;BH31,BH31,AL31)</f>
        <v>0</v>
      </c>
      <c r="AV31" s="87"/>
      <c r="AW31" s="87"/>
      <c r="AX31" s="87"/>
      <c r="AY31" s="87"/>
      <c r="AZ31" s="87"/>
      <c r="BA31" s="87"/>
      <c r="BB31" s="87"/>
      <c r="BC31" s="88"/>
      <c r="BD31" s="55"/>
      <c r="BE31" s="55"/>
      <c r="BF31" s="55"/>
      <c r="BG31" s="55"/>
      <c r="BH31" s="43"/>
      <c r="BI31" s="43"/>
      <c r="BJ31" s="43"/>
      <c r="BK31" s="43"/>
      <c r="BL31" s="43"/>
      <c r="BM31" s="43"/>
      <c r="BN31" s="43"/>
    </row>
    <row r="32" spans="2:66" ht="12" customHeight="1">
      <c r="B32" s="223"/>
      <c r="C32" s="224"/>
      <c r="D32" s="224"/>
      <c r="E32" s="224"/>
      <c r="F32" s="224"/>
      <c r="G32" s="224"/>
      <c r="H32" s="224"/>
      <c r="I32" s="224"/>
      <c r="J32" s="224"/>
      <c r="K32" s="224"/>
      <c r="L32" s="224"/>
      <c r="M32" s="225"/>
      <c r="N32" s="223"/>
      <c r="O32" s="224"/>
      <c r="P32" s="224"/>
      <c r="Q32" s="224"/>
      <c r="R32" s="224"/>
      <c r="S32" s="224"/>
      <c r="T32" s="224"/>
      <c r="U32" s="224"/>
      <c r="V32" s="224"/>
      <c r="W32" s="224"/>
      <c r="X32" s="224"/>
      <c r="Y32" s="225"/>
      <c r="Z32" s="24" t="s">
        <v>59</v>
      </c>
      <c r="AA32" s="25" t="s">
        <v>36</v>
      </c>
      <c r="AB32" s="25"/>
      <c r="AC32" s="25"/>
      <c r="AD32" s="25"/>
      <c r="AE32" s="26" t="s">
        <v>59</v>
      </c>
      <c r="AF32" s="25" t="s">
        <v>32</v>
      </c>
      <c r="AG32" s="25"/>
      <c r="AH32" s="25"/>
      <c r="AI32" s="25"/>
      <c r="AJ32" s="25"/>
      <c r="AK32" s="27"/>
      <c r="AL32" s="158"/>
      <c r="AM32" s="159"/>
      <c r="AN32" s="159"/>
      <c r="AO32" s="159"/>
      <c r="AP32" s="159"/>
      <c r="AQ32" s="159"/>
      <c r="AR32" s="159"/>
      <c r="AS32" s="159"/>
      <c r="AT32" s="160"/>
      <c r="AU32" s="89"/>
      <c r="AV32" s="90"/>
      <c r="AW32" s="90"/>
      <c r="AX32" s="90"/>
      <c r="AY32" s="90"/>
      <c r="AZ32" s="90"/>
      <c r="BA32" s="90"/>
      <c r="BB32" s="90"/>
      <c r="BC32" s="91"/>
      <c r="BD32" s="55"/>
      <c r="BE32" s="55"/>
      <c r="BF32" s="55"/>
      <c r="BG32" s="55"/>
      <c r="BH32" s="43"/>
      <c r="BI32" s="43"/>
      <c r="BJ32" s="43"/>
      <c r="BK32" s="43"/>
      <c r="BL32" s="43"/>
      <c r="BM32" s="43"/>
      <c r="BN32" s="43"/>
    </row>
    <row r="33" spans="2:66" ht="12" customHeight="1">
      <c r="B33" s="220"/>
      <c r="C33" s="221"/>
      <c r="D33" s="221"/>
      <c r="E33" s="221"/>
      <c r="F33" s="221"/>
      <c r="G33" s="221"/>
      <c r="H33" s="221"/>
      <c r="I33" s="221"/>
      <c r="J33" s="221"/>
      <c r="K33" s="221"/>
      <c r="L33" s="221"/>
      <c r="M33" s="222"/>
      <c r="N33" s="220"/>
      <c r="O33" s="221"/>
      <c r="P33" s="221"/>
      <c r="Q33" s="221"/>
      <c r="R33" s="221"/>
      <c r="S33" s="221"/>
      <c r="T33" s="221"/>
      <c r="U33" s="221"/>
      <c r="V33" s="221"/>
      <c r="W33" s="221"/>
      <c r="X33" s="221"/>
      <c r="Y33" s="222"/>
      <c r="Z33" s="20" t="s">
        <v>59</v>
      </c>
      <c r="AA33" s="21" t="s">
        <v>30</v>
      </c>
      <c r="AB33" s="21"/>
      <c r="AC33" s="21"/>
      <c r="AD33" s="21"/>
      <c r="AE33" s="22" t="s">
        <v>59</v>
      </c>
      <c r="AF33" s="21" t="s">
        <v>31</v>
      </c>
      <c r="AG33" s="12"/>
      <c r="AH33" s="21"/>
      <c r="AI33" s="21"/>
      <c r="AJ33" s="21"/>
      <c r="AK33" s="23"/>
      <c r="AL33" s="155"/>
      <c r="AM33" s="156"/>
      <c r="AN33" s="156"/>
      <c r="AO33" s="156"/>
      <c r="AP33" s="156"/>
      <c r="AQ33" s="156"/>
      <c r="AR33" s="156"/>
      <c r="AS33" s="156"/>
      <c r="AT33" s="157"/>
      <c r="AU33" s="86">
        <f t="shared" ref="AU33" si="2">IF(AL33&gt;BH33,BH33,AL33)</f>
        <v>0</v>
      </c>
      <c r="AV33" s="87"/>
      <c r="AW33" s="87"/>
      <c r="AX33" s="87"/>
      <c r="AY33" s="87"/>
      <c r="AZ33" s="87"/>
      <c r="BA33" s="87"/>
      <c r="BB33" s="87"/>
      <c r="BC33" s="88"/>
      <c r="BD33" s="55"/>
      <c r="BE33" s="55"/>
      <c r="BF33" s="55"/>
      <c r="BG33" s="55"/>
      <c r="BH33" s="43"/>
      <c r="BI33" s="43"/>
      <c r="BJ33" s="43"/>
      <c r="BK33" s="43"/>
      <c r="BL33" s="43"/>
      <c r="BM33" s="43"/>
      <c r="BN33" s="43"/>
    </row>
    <row r="34" spans="2:66" ht="12" customHeight="1">
      <c r="B34" s="223"/>
      <c r="C34" s="224"/>
      <c r="D34" s="224"/>
      <c r="E34" s="224"/>
      <c r="F34" s="224"/>
      <c r="G34" s="224"/>
      <c r="H34" s="224"/>
      <c r="I34" s="224"/>
      <c r="J34" s="224"/>
      <c r="K34" s="224"/>
      <c r="L34" s="224"/>
      <c r="M34" s="225"/>
      <c r="N34" s="223"/>
      <c r="O34" s="224"/>
      <c r="P34" s="224"/>
      <c r="Q34" s="224"/>
      <c r="R34" s="224"/>
      <c r="S34" s="224"/>
      <c r="T34" s="224"/>
      <c r="U34" s="224"/>
      <c r="V34" s="224"/>
      <c r="W34" s="224"/>
      <c r="X34" s="224"/>
      <c r="Y34" s="225"/>
      <c r="Z34" s="24" t="s">
        <v>59</v>
      </c>
      <c r="AA34" s="25" t="s">
        <v>36</v>
      </c>
      <c r="AB34" s="25"/>
      <c r="AC34" s="25"/>
      <c r="AD34" s="25"/>
      <c r="AE34" s="26" t="s">
        <v>59</v>
      </c>
      <c r="AF34" s="25" t="s">
        <v>32</v>
      </c>
      <c r="AG34" s="25"/>
      <c r="AH34" s="25"/>
      <c r="AI34" s="25"/>
      <c r="AJ34" s="25"/>
      <c r="AK34" s="27"/>
      <c r="AL34" s="158"/>
      <c r="AM34" s="159"/>
      <c r="AN34" s="159"/>
      <c r="AO34" s="159"/>
      <c r="AP34" s="159"/>
      <c r="AQ34" s="159"/>
      <c r="AR34" s="159"/>
      <c r="AS34" s="159"/>
      <c r="AT34" s="160"/>
      <c r="AU34" s="89"/>
      <c r="AV34" s="90"/>
      <c r="AW34" s="90"/>
      <c r="AX34" s="90"/>
      <c r="AY34" s="90"/>
      <c r="AZ34" s="90"/>
      <c r="BA34" s="90"/>
      <c r="BB34" s="90"/>
      <c r="BC34" s="91"/>
      <c r="BD34" s="55"/>
      <c r="BE34" s="55"/>
      <c r="BF34" s="55"/>
      <c r="BG34" s="55"/>
      <c r="BH34" s="43"/>
      <c r="BI34" s="43"/>
      <c r="BJ34" s="43"/>
      <c r="BK34" s="43"/>
      <c r="BL34" s="43"/>
      <c r="BM34" s="43"/>
      <c r="BN34" s="43"/>
    </row>
    <row r="35" spans="2:66" ht="12" customHeight="1">
      <c r="B35" s="220"/>
      <c r="C35" s="221"/>
      <c r="D35" s="221"/>
      <c r="E35" s="221"/>
      <c r="F35" s="221"/>
      <c r="G35" s="221"/>
      <c r="H35" s="221"/>
      <c r="I35" s="221"/>
      <c r="J35" s="221"/>
      <c r="K35" s="221"/>
      <c r="L35" s="221"/>
      <c r="M35" s="222"/>
      <c r="N35" s="220"/>
      <c r="O35" s="221"/>
      <c r="P35" s="221"/>
      <c r="Q35" s="221"/>
      <c r="R35" s="221"/>
      <c r="S35" s="221"/>
      <c r="T35" s="221"/>
      <c r="U35" s="221"/>
      <c r="V35" s="221"/>
      <c r="W35" s="221"/>
      <c r="X35" s="221"/>
      <c r="Y35" s="222"/>
      <c r="Z35" s="20" t="s">
        <v>59</v>
      </c>
      <c r="AA35" s="21" t="s">
        <v>30</v>
      </c>
      <c r="AB35" s="21"/>
      <c r="AC35" s="21"/>
      <c r="AD35" s="21"/>
      <c r="AE35" s="22" t="s">
        <v>59</v>
      </c>
      <c r="AF35" s="21" t="s">
        <v>31</v>
      </c>
      <c r="AG35" s="12"/>
      <c r="AH35" s="21"/>
      <c r="AI35" s="21"/>
      <c r="AJ35" s="21"/>
      <c r="AK35" s="23"/>
      <c r="AL35" s="155"/>
      <c r="AM35" s="156"/>
      <c r="AN35" s="156"/>
      <c r="AO35" s="156"/>
      <c r="AP35" s="156"/>
      <c r="AQ35" s="156"/>
      <c r="AR35" s="156"/>
      <c r="AS35" s="156"/>
      <c r="AT35" s="157"/>
      <c r="AU35" s="86">
        <f t="shared" ref="AU35" si="3">IF(AL35&gt;BH35,BH35,AL35)</f>
        <v>0</v>
      </c>
      <c r="AV35" s="87"/>
      <c r="AW35" s="87"/>
      <c r="AX35" s="87"/>
      <c r="AY35" s="87"/>
      <c r="AZ35" s="87"/>
      <c r="BA35" s="87"/>
      <c r="BB35" s="87"/>
      <c r="BC35" s="88"/>
      <c r="BD35" s="55"/>
      <c r="BE35" s="55"/>
      <c r="BF35" s="55"/>
      <c r="BG35" s="55"/>
      <c r="BH35" s="43"/>
      <c r="BI35" s="43"/>
      <c r="BJ35" s="43"/>
      <c r="BK35" s="43"/>
      <c r="BL35" s="43"/>
      <c r="BM35" s="43"/>
      <c r="BN35" s="43"/>
    </row>
    <row r="36" spans="2:66" ht="12" customHeight="1">
      <c r="B36" s="223"/>
      <c r="C36" s="224"/>
      <c r="D36" s="224"/>
      <c r="E36" s="224"/>
      <c r="F36" s="224"/>
      <c r="G36" s="224"/>
      <c r="H36" s="224"/>
      <c r="I36" s="224"/>
      <c r="J36" s="224"/>
      <c r="K36" s="224"/>
      <c r="L36" s="224"/>
      <c r="M36" s="225"/>
      <c r="N36" s="223"/>
      <c r="O36" s="224"/>
      <c r="P36" s="224"/>
      <c r="Q36" s="224"/>
      <c r="R36" s="224"/>
      <c r="S36" s="224"/>
      <c r="T36" s="224"/>
      <c r="U36" s="224"/>
      <c r="V36" s="224"/>
      <c r="W36" s="224"/>
      <c r="X36" s="224"/>
      <c r="Y36" s="225"/>
      <c r="Z36" s="24" t="s">
        <v>59</v>
      </c>
      <c r="AA36" s="25" t="s">
        <v>36</v>
      </c>
      <c r="AB36" s="25"/>
      <c r="AC36" s="25"/>
      <c r="AD36" s="25"/>
      <c r="AE36" s="26" t="s">
        <v>59</v>
      </c>
      <c r="AF36" s="25" t="s">
        <v>32</v>
      </c>
      <c r="AG36" s="25"/>
      <c r="AH36" s="25"/>
      <c r="AI36" s="25"/>
      <c r="AJ36" s="25"/>
      <c r="AK36" s="27"/>
      <c r="AL36" s="158"/>
      <c r="AM36" s="159"/>
      <c r="AN36" s="159"/>
      <c r="AO36" s="159"/>
      <c r="AP36" s="159"/>
      <c r="AQ36" s="159"/>
      <c r="AR36" s="159"/>
      <c r="AS36" s="159"/>
      <c r="AT36" s="160"/>
      <c r="AU36" s="89"/>
      <c r="AV36" s="90"/>
      <c r="AW36" s="90"/>
      <c r="AX36" s="90"/>
      <c r="AY36" s="90"/>
      <c r="AZ36" s="90"/>
      <c r="BA36" s="90"/>
      <c r="BB36" s="90"/>
      <c r="BC36" s="91"/>
      <c r="BD36" s="55"/>
      <c r="BE36" s="55"/>
      <c r="BF36" s="55"/>
      <c r="BG36" s="55"/>
      <c r="BH36" s="43"/>
      <c r="BI36" s="43"/>
      <c r="BJ36" s="43"/>
      <c r="BK36" s="43"/>
      <c r="BL36" s="43"/>
      <c r="BM36" s="43"/>
      <c r="BN36" s="43"/>
    </row>
    <row r="37" spans="2:66" ht="12" customHeight="1">
      <c r="B37" s="220"/>
      <c r="C37" s="221"/>
      <c r="D37" s="221"/>
      <c r="E37" s="221"/>
      <c r="F37" s="221"/>
      <c r="G37" s="221"/>
      <c r="H37" s="221"/>
      <c r="I37" s="221"/>
      <c r="J37" s="221"/>
      <c r="K37" s="221"/>
      <c r="L37" s="221"/>
      <c r="M37" s="222"/>
      <c r="N37" s="220"/>
      <c r="O37" s="221"/>
      <c r="P37" s="221"/>
      <c r="Q37" s="221"/>
      <c r="R37" s="221"/>
      <c r="S37" s="221"/>
      <c r="T37" s="221"/>
      <c r="U37" s="221"/>
      <c r="V37" s="221"/>
      <c r="W37" s="221"/>
      <c r="X37" s="221"/>
      <c r="Y37" s="222"/>
      <c r="Z37" s="20" t="s">
        <v>59</v>
      </c>
      <c r="AA37" s="21" t="s">
        <v>30</v>
      </c>
      <c r="AB37" s="21"/>
      <c r="AC37" s="21"/>
      <c r="AD37" s="21"/>
      <c r="AE37" s="22" t="s">
        <v>59</v>
      </c>
      <c r="AF37" s="21" t="s">
        <v>31</v>
      </c>
      <c r="AG37" s="12"/>
      <c r="AH37" s="21"/>
      <c r="AI37" s="21"/>
      <c r="AJ37" s="21"/>
      <c r="AK37" s="23"/>
      <c r="AL37" s="155"/>
      <c r="AM37" s="156"/>
      <c r="AN37" s="156"/>
      <c r="AO37" s="156"/>
      <c r="AP37" s="156"/>
      <c r="AQ37" s="156"/>
      <c r="AR37" s="156"/>
      <c r="AS37" s="156"/>
      <c r="AT37" s="157"/>
      <c r="AU37" s="86">
        <f t="shared" ref="AU37" si="4">IF(AL37&gt;BH37,BH37,AL37)</f>
        <v>0</v>
      </c>
      <c r="AV37" s="87"/>
      <c r="AW37" s="87"/>
      <c r="AX37" s="87"/>
      <c r="AY37" s="87"/>
      <c r="AZ37" s="87"/>
      <c r="BA37" s="87"/>
      <c r="BB37" s="87"/>
      <c r="BC37" s="88"/>
      <c r="BD37" s="55"/>
      <c r="BE37" s="55"/>
      <c r="BF37" s="55"/>
      <c r="BG37" s="55"/>
      <c r="BH37" s="43"/>
      <c r="BI37" s="43"/>
      <c r="BJ37" s="43"/>
      <c r="BK37" s="43"/>
      <c r="BL37" s="43"/>
      <c r="BM37" s="43"/>
      <c r="BN37" s="43"/>
    </row>
    <row r="38" spans="2:66" ht="12" customHeight="1">
      <c r="B38" s="223"/>
      <c r="C38" s="224"/>
      <c r="D38" s="224"/>
      <c r="E38" s="224"/>
      <c r="F38" s="224"/>
      <c r="G38" s="224"/>
      <c r="H38" s="224"/>
      <c r="I38" s="224"/>
      <c r="J38" s="224"/>
      <c r="K38" s="224"/>
      <c r="L38" s="224"/>
      <c r="M38" s="225"/>
      <c r="N38" s="223"/>
      <c r="O38" s="224"/>
      <c r="P38" s="224"/>
      <c r="Q38" s="224"/>
      <c r="R38" s="224"/>
      <c r="S38" s="224"/>
      <c r="T38" s="224"/>
      <c r="U38" s="224"/>
      <c r="V38" s="224"/>
      <c r="W38" s="224"/>
      <c r="X38" s="224"/>
      <c r="Y38" s="225"/>
      <c r="Z38" s="24" t="s">
        <v>59</v>
      </c>
      <c r="AA38" s="25" t="s">
        <v>36</v>
      </c>
      <c r="AB38" s="25"/>
      <c r="AC38" s="25"/>
      <c r="AD38" s="25"/>
      <c r="AE38" s="26" t="s">
        <v>59</v>
      </c>
      <c r="AF38" s="25" t="s">
        <v>32</v>
      </c>
      <c r="AG38" s="25"/>
      <c r="AH38" s="25"/>
      <c r="AI38" s="25"/>
      <c r="AJ38" s="25"/>
      <c r="AK38" s="27"/>
      <c r="AL38" s="158"/>
      <c r="AM38" s="159"/>
      <c r="AN38" s="159"/>
      <c r="AO38" s="159"/>
      <c r="AP38" s="159"/>
      <c r="AQ38" s="159"/>
      <c r="AR38" s="159"/>
      <c r="AS38" s="159"/>
      <c r="AT38" s="160"/>
      <c r="AU38" s="89"/>
      <c r="AV38" s="90"/>
      <c r="AW38" s="90"/>
      <c r="AX38" s="90"/>
      <c r="AY38" s="90"/>
      <c r="AZ38" s="90"/>
      <c r="BA38" s="90"/>
      <c r="BB38" s="90"/>
      <c r="BC38" s="91"/>
      <c r="BD38" s="55"/>
      <c r="BE38" s="55"/>
      <c r="BF38" s="55"/>
      <c r="BG38" s="55"/>
      <c r="BH38" s="43"/>
      <c r="BI38" s="43"/>
      <c r="BJ38" s="43"/>
      <c r="BK38" s="43"/>
      <c r="BL38" s="43"/>
      <c r="BM38" s="43"/>
      <c r="BN38" s="43"/>
    </row>
    <row r="39" spans="2:66" ht="12" customHeight="1">
      <c r="B39" s="220"/>
      <c r="C39" s="221"/>
      <c r="D39" s="221"/>
      <c r="E39" s="221"/>
      <c r="F39" s="221"/>
      <c r="G39" s="221"/>
      <c r="H39" s="221"/>
      <c r="I39" s="221"/>
      <c r="J39" s="221"/>
      <c r="K39" s="221"/>
      <c r="L39" s="221"/>
      <c r="M39" s="222"/>
      <c r="N39" s="220"/>
      <c r="O39" s="221"/>
      <c r="P39" s="221"/>
      <c r="Q39" s="221"/>
      <c r="R39" s="221"/>
      <c r="S39" s="221"/>
      <c r="T39" s="221"/>
      <c r="U39" s="221"/>
      <c r="V39" s="221"/>
      <c r="W39" s="221"/>
      <c r="X39" s="221"/>
      <c r="Y39" s="222"/>
      <c r="Z39" s="20" t="s">
        <v>59</v>
      </c>
      <c r="AA39" s="21" t="s">
        <v>30</v>
      </c>
      <c r="AB39" s="21"/>
      <c r="AC39" s="21"/>
      <c r="AD39" s="21"/>
      <c r="AE39" s="22" t="s">
        <v>59</v>
      </c>
      <c r="AF39" s="21" t="s">
        <v>31</v>
      </c>
      <c r="AG39" s="12"/>
      <c r="AH39" s="21"/>
      <c r="AI39" s="21"/>
      <c r="AJ39" s="21"/>
      <c r="AK39" s="23"/>
      <c r="AL39" s="155"/>
      <c r="AM39" s="156"/>
      <c r="AN39" s="156"/>
      <c r="AO39" s="156"/>
      <c r="AP39" s="156"/>
      <c r="AQ39" s="156"/>
      <c r="AR39" s="156"/>
      <c r="AS39" s="156"/>
      <c r="AT39" s="157"/>
      <c r="AU39" s="86">
        <f t="shared" ref="AU39" si="5">IF(AL39&gt;BH39,BH39,AL39)</f>
        <v>0</v>
      </c>
      <c r="AV39" s="87"/>
      <c r="AW39" s="87"/>
      <c r="AX39" s="87"/>
      <c r="AY39" s="87"/>
      <c r="AZ39" s="87"/>
      <c r="BA39" s="87"/>
      <c r="BB39" s="87"/>
      <c r="BC39" s="88"/>
      <c r="BD39" s="55"/>
      <c r="BE39" s="55"/>
      <c r="BF39" s="55"/>
      <c r="BG39" s="55"/>
      <c r="BH39" s="43"/>
      <c r="BI39" s="43"/>
      <c r="BJ39" s="43"/>
      <c r="BK39" s="43"/>
      <c r="BL39" s="43"/>
      <c r="BM39" s="43"/>
      <c r="BN39" s="43"/>
    </row>
    <row r="40" spans="2:66" ht="12" customHeight="1">
      <c r="B40" s="223"/>
      <c r="C40" s="224"/>
      <c r="D40" s="224"/>
      <c r="E40" s="224"/>
      <c r="F40" s="224"/>
      <c r="G40" s="224"/>
      <c r="H40" s="224"/>
      <c r="I40" s="224"/>
      <c r="J40" s="224"/>
      <c r="K40" s="224"/>
      <c r="L40" s="224"/>
      <c r="M40" s="225"/>
      <c r="N40" s="223"/>
      <c r="O40" s="224"/>
      <c r="P40" s="224"/>
      <c r="Q40" s="224"/>
      <c r="R40" s="224"/>
      <c r="S40" s="224"/>
      <c r="T40" s="224"/>
      <c r="U40" s="224"/>
      <c r="V40" s="224"/>
      <c r="W40" s="224"/>
      <c r="X40" s="224"/>
      <c r="Y40" s="225"/>
      <c r="Z40" s="24" t="s">
        <v>59</v>
      </c>
      <c r="AA40" s="25" t="s">
        <v>36</v>
      </c>
      <c r="AB40" s="25"/>
      <c r="AC40" s="25"/>
      <c r="AD40" s="25"/>
      <c r="AE40" s="26" t="s">
        <v>59</v>
      </c>
      <c r="AF40" s="25" t="s">
        <v>32</v>
      </c>
      <c r="AG40" s="25"/>
      <c r="AH40" s="25"/>
      <c r="AI40" s="25"/>
      <c r="AJ40" s="25"/>
      <c r="AK40" s="27"/>
      <c r="AL40" s="158"/>
      <c r="AM40" s="159"/>
      <c r="AN40" s="159"/>
      <c r="AO40" s="159"/>
      <c r="AP40" s="159"/>
      <c r="AQ40" s="159"/>
      <c r="AR40" s="159"/>
      <c r="AS40" s="159"/>
      <c r="AT40" s="160"/>
      <c r="AU40" s="89"/>
      <c r="AV40" s="90"/>
      <c r="AW40" s="90"/>
      <c r="AX40" s="90"/>
      <c r="AY40" s="90"/>
      <c r="AZ40" s="90"/>
      <c r="BA40" s="90"/>
      <c r="BB40" s="90"/>
      <c r="BC40" s="91"/>
      <c r="BD40" s="55"/>
      <c r="BE40" s="55"/>
      <c r="BF40" s="55"/>
      <c r="BG40" s="55"/>
      <c r="BH40" s="43"/>
      <c r="BI40" s="43"/>
      <c r="BJ40" s="43"/>
      <c r="BK40" s="43"/>
      <c r="BL40" s="43"/>
      <c r="BM40" s="43"/>
      <c r="BN40" s="43"/>
    </row>
    <row r="41" spans="2:66" ht="12" customHeight="1">
      <c r="B41" s="220"/>
      <c r="C41" s="221"/>
      <c r="D41" s="221"/>
      <c r="E41" s="221"/>
      <c r="F41" s="221"/>
      <c r="G41" s="221"/>
      <c r="H41" s="221"/>
      <c r="I41" s="221"/>
      <c r="J41" s="221"/>
      <c r="K41" s="221"/>
      <c r="L41" s="221"/>
      <c r="M41" s="222"/>
      <c r="N41" s="220"/>
      <c r="O41" s="221"/>
      <c r="P41" s="221"/>
      <c r="Q41" s="221"/>
      <c r="R41" s="221"/>
      <c r="S41" s="221"/>
      <c r="T41" s="221"/>
      <c r="U41" s="221"/>
      <c r="V41" s="221"/>
      <c r="W41" s="221"/>
      <c r="X41" s="221"/>
      <c r="Y41" s="222"/>
      <c r="Z41" s="20" t="s">
        <v>59</v>
      </c>
      <c r="AA41" s="21" t="s">
        <v>30</v>
      </c>
      <c r="AB41" s="21"/>
      <c r="AC41" s="21"/>
      <c r="AD41" s="21"/>
      <c r="AE41" s="22" t="s">
        <v>59</v>
      </c>
      <c r="AF41" s="21" t="s">
        <v>31</v>
      </c>
      <c r="AG41" s="12"/>
      <c r="AH41" s="21"/>
      <c r="AI41" s="21"/>
      <c r="AJ41" s="21"/>
      <c r="AK41" s="23"/>
      <c r="AL41" s="155"/>
      <c r="AM41" s="156"/>
      <c r="AN41" s="156"/>
      <c r="AO41" s="156"/>
      <c r="AP41" s="156"/>
      <c r="AQ41" s="156"/>
      <c r="AR41" s="156"/>
      <c r="AS41" s="156"/>
      <c r="AT41" s="157"/>
      <c r="AU41" s="86">
        <f t="shared" ref="AU41" si="6">IF(AL41&gt;BH41,BH41,AL41)</f>
        <v>0</v>
      </c>
      <c r="AV41" s="87"/>
      <c r="AW41" s="87"/>
      <c r="AX41" s="87"/>
      <c r="AY41" s="87"/>
      <c r="AZ41" s="87"/>
      <c r="BA41" s="87"/>
      <c r="BB41" s="87"/>
      <c r="BC41" s="88"/>
      <c r="BD41" s="55"/>
      <c r="BE41" s="55"/>
      <c r="BF41" s="55"/>
      <c r="BG41" s="55"/>
      <c r="BH41" s="43"/>
      <c r="BI41" s="43"/>
      <c r="BJ41" s="43"/>
      <c r="BK41" s="43"/>
      <c r="BL41" s="43"/>
      <c r="BM41" s="43"/>
      <c r="BN41" s="43"/>
    </row>
    <row r="42" spans="2:66" ht="12" customHeight="1">
      <c r="B42" s="223"/>
      <c r="C42" s="224"/>
      <c r="D42" s="224"/>
      <c r="E42" s="224"/>
      <c r="F42" s="224"/>
      <c r="G42" s="224"/>
      <c r="H42" s="224"/>
      <c r="I42" s="224"/>
      <c r="J42" s="224"/>
      <c r="K42" s="224"/>
      <c r="L42" s="224"/>
      <c r="M42" s="225"/>
      <c r="N42" s="223"/>
      <c r="O42" s="224"/>
      <c r="P42" s="224"/>
      <c r="Q42" s="224"/>
      <c r="R42" s="224"/>
      <c r="S42" s="224"/>
      <c r="T42" s="224"/>
      <c r="U42" s="224"/>
      <c r="V42" s="224"/>
      <c r="W42" s="224"/>
      <c r="X42" s="224"/>
      <c r="Y42" s="225"/>
      <c r="Z42" s="24" t="s">
        <v>59</v>
      </c>
      <c r="AA42" s="25" t="s">
        <v>36</v>
      </c>
      <c r="AB42" s="25"/>
      <c r="AC42" s="25"/>
      <c r="AD42" s="25"/>
      <c r="AE42" s="26" t="s">
        <v>59</v>
      </c>
      <c r="AF42" s="25" t="s">
        <v>32</v>
      </c>
      <c r="AG42" s="25"/>
      <c r="AH42" s="25"/>
      <c r="AI42" s="25"/>
      <c r="AJ42" s="25"/>
      <c r="AK42" s="27"/>
      <c r="AL42" s="158"/>
      <c r="AM42" s="159"/>
      <c r="AN42" s="159"/>
      <c r="AO42" s="159"/>
      <c r="AP42" s="159"/>
      <c r="AQ42" s="159"/>
      <c r="AR42" s="159"/>
      <c r="AS42" s="159"/>
      <c r="AT42" s="160"/>
      <c r="AU42" s="89"/>
      <c r="AV42" s="90"/>
      <c r="AW42" s="90"/>
      <c r="AX42" s="90"/>
      <c r="AY42" s="90"/>
      <c r="AZ42" s="90"/>
      <c r="BA42" s="90"/>
      <c r="BB42" s="90"/>
      <c r="BC42" s="91"/>
      <c r="BD42" s="55"/>
      <c r="BE42" s="55"/>
      <c r="BF42" s="55"/>
      <c r="BG42" s="55"/>
      <c r="BH42" s="43"/>
      <c r="BI42" s="43"/>
      <c r="BJ42" s="43"/>
      <c r="BK42" s="43"/>
      <c r="BL42" s="43"/>
      <c r="BM42" s="43"/>
      <c r="BN42" s="43"/>
    </row>
    <row r="43" spans="2:66" ht="12" customHeight="1">
      <c r="B43" s="220"/>
      <c r="C43" s="221"/>
      <c r="D43" s="221"/>
      <c r="E43" s="221"/>
      <c r="F43" s="221"/>
      <c r="G43" s="221"/>
      <c r="H43" s="221"/>
      <c r="I43" s="221"/>
      <c r="J43" s="221"/>
      <c r="K43" s="221"/>
      <c r="L43" s="221"/>
      <c r="M43" s="222"/>
      <c r="N43" s="220"/>
      <c r="O43" s="221"/>
      <c r="P43" s="221"/>
      <c r="Q43" s="221"/>
      <c r="R43" s="221"/>
      <c r="S43" s="221"/>
      <c r="T43" s="221"/>
      <c r="U43" s="221"/>
      <c r="V43" s="221"/>
      <c r="W43" s="221"/>
      <c r="X43" s="221"/>
      <c r="Y43" s="222"/>
      <c r="Z43" s="20" t="s">
        <v>59</v>
      </c>
      <c r="AA43" s="21" t="s">
        <v>30</v>
      </c>
      <c r="AB43" s="21"/>
      <c r="AC43" s="21"/>
      <c r="AD43" s="21"/>
      <c r="AE43" s="22" t="s">
        <v>59</v>
      </c>
      <c r="AF43" s="21" t="s">
        <v>31</v>
      </c>
      <c r="AG43" s="12"/>
      <c r="AH43" s="21"/>
      <c r="AI43" s="21"/>
      <c r="AJ43" s="21"/>
      <c r="AK43" s="23"/>
      <c r="AL43" s="155"/>
      <c r="AM43" s="156"/>
      <c r="AN43" s="156"/>
      <c r="AO43" s="156"/>
      <c r="AP43" s="156"/>
      <c r="AQ43" s="156"/>
      <c r="AR43" s="156"/>
      <c r="AS43" s="156"/>
      <c r="AT43" s="157"/>
      <c r="AU43" s="86">
        <f t="shared" ref="AU43" si="7">IF(AL43&gt;BH43,BH43,AL43)</f>
        <v>0</v>
      </c>
      <c r="AV43" s="87"/>
      <c r="AW43" s="87"/>
      <c r="AX43" s="87"/>
      <c r="AY43" s="87"/>
      <c r="AZ43" s="87"/>
      <c r="BA43" s="87"/>
      <c r="BB43" s="87"/>
      <c r="BC43" s="88"/>
      <c r="BD43" s="55"/>
      <c r="BE43" s="55"/>
      <c r="BF43" s="55"/>
      <c r="BG43" s="55"/>
      <c r="BH43" s="43"/>
      <c r="BI43" s="43"/>
      <c r="BJ43" s="43"/>
      <c r="BK43" s="43"/>
      <c r="BL43" s="43"/>
      <c r="BM43" s="43"/>
      <c r="BN43" s="43"/>
    </row>
    <row r="44" spans="2:66" ht="12" customHeight="1">
      <c r="B44" s="223"/>
      <c r="C44" s="224"/>
      <c r="D44" s="224"/>
      <c r="E44" s="224"/>
      <c r="F44" s="224"/>
      <c r="G44" s="224"/>
      <c r="H44" s="224"/>
      <c r="I44" s="224"/>
      <c r="J44" s="224"/>
      <c r="K44" s="224"/>
      <c r="L44" s="224"/>
      <c r="M44" s="225"/>
      <c r="N44" s="223"/>
      <c r="O44" s="224"/>
      <c r="P44" s="224"/>
      <c r="Q44" s="224"/>
      <c r="R44" s="224"/>
      <c r="S44" s="224"/>
      <c r="T44" s="224"/>
      <c r="U44" s="224"/>
      <c r="V44" s="224"/>
      <c r="W44" s="224"/>
      <c r="X44" s="224"/>
      <c r="Y44" s="225"/>
      <c r="Z44" s="24" t="s">
        <v>59</v>
      </c>
      <c r="AA44" s="25" t="s">
        <v>36</v>
      </c>
      <c r="AB44" s="25"/>
      <c r="AC44" s="25"/>
      <c r="AD44" s="25"/>
      <c r="AE44" s="26" t="s">
        <v>59</v>
      </c>
      <c r="AF44" s="25" t="s">
        <v>32</v>
      </c>
      <c r="AG44" s="25"/>
      <c r="AH44" s="25"/>
      <c r="AI44" s="25"/>
      <c r="AJ44" s="25"/>
      <c r="AK44" s="27"/>
      <c r="AL44" s="158"/>
      <c r="AM44" s="159"/>
      <c r="AN44" s="159"/>
      <c r="AO44" s="159"/>
      <c r="AP44" s="159"/>
      <c r="AQ44" s="159"/>
      <c r="AR44" s="159"/>
      <c r="AS44" s="159"/>
      <c r="AT44" s="160"/>
      <c r="AU44" s="89"/>
      <c r="AV44" s="90"/>
      <c r="AW44" s="90"/>
      <c r="AX44" s="90"/>
      <c r="AY44" s="90"/>
      <c r="AZ44" s="90"/>
      <c r="BA44" s="90"/>
      <c r="BB44" s="90"/>
      <c r="BC44" s="91"/>
      <c r="BD44" s="55"/>
      <c r="BE44" s="55"/>
      <c r="BF44" s="55"/>
      <c r="BG44" s="55"/>
      <c r="BH44" s="43"/>
      <c r="BI44" s="43"/>
      <c r="BJ44" s="43"/>
      <c r="BK44" s="43"/>
      <c r="BL44" s="43"/>
      <c r="BM44" s="43"/>
      <c r="BN44" s="43"/>
    </row>
    <row r="45" spans="2:66" ht="12" customHeight="1">
      <c r="B45" s="220"/>
      <c r="C45" s="221"/>
      <c r="D45" s="221"/>
      <c r="E45" s="221"/>
      <c r="F45" s="221"/>
      <c r="G45" s="221"/>
      <c r="H45" s="221"/>
      <c r="I45" s="221"/>
      <c r="J45" s="221"/>
      <c r="K45" s="221"/>
      <c r="L45" s="221"/>
      <c r="M45" s="222"/>
      <c r="N45" s="220"/>
      <c r="O45" s="221"/>
      <c r="P45" s="221"/>
      <c r="Q45" s="221"/>
      <c r="R45" s="221"/>
      <c r="S45" s="221"/>
      <c r="T45" s="221"/>
      <c r="U45" s="221"/>
      <c r="V45" s="221"/>
      <c r="W45" s="221"/>
      <c r="X45" s="221"/>
      <c r="Y45" s="222"/>
      <c r="Z45" s="20" t="s">
        <v>59</v>
      </c>
      <c r="AA45" s="21" t="s">
        <v>30</v>
      </c>
      <c r="AB45" s="21"/>
      <c r="AC45" s="21"/>
      <c r="AD45" s="21"/>
      <c r="AE45" s="22" t="s">
        <v>59</v>
      </c>
      <c r="AF45" s="21" t="s">
        <v>31</v>
      </c>
      <c r="AG45" s="12"/>
      <c r="AH45" s="21"/>
      <c r="AI45" s="21"/>
      <c r="AJ45" s="21"/>
      <c r="AK45" s="23"/>
      <c r="AL45" s="155"/>
      <c r="AM45" s="156"/>
      <c r="AN45" s="156"/>
      <c r="AO45" s="156"/>
      <c r="AP45" s="156"/>
      <c r="AQ45" s="156"/>
      <c r="AR45" s="156"/>
      <c r="AS45" s="156"/>
      <c r="AT45" s="157"/>
      <c r="AU45" s="86">
        <f t="shared" ref="AU45" si="8">IF(AL45&gt;BH45,BH45,AL45)</f>
        <v>0</v>
      </c>
      <c r="AV45" s="87"/>
      <c r="AW45" s="87"/>
      <c r="AX45" s="87"/>
      <c r="AY45" s="87"/>
      <c r="AZ45" s="87"/>
      <c r="BA45" s="87"/>
      <c r="BB45" s="87"/>
      <c r="BC45" s="88"/>
      <c r="BD45" s="55"/>
      <c r="BE45" s="55"/>
      <c r="BF45" s="55"/>
      <c r="BG45" s="55"/>
      <c r="BH45" s="43"/>
      <c r="BI45" s="43"/>
      <c r="BJ45" s="43"/>
      <c r="BK45" s="43"/>
      <c r="BL45" s="43"/>
      <c r="BM45" s="43"/>
      <c r="BN45" s="43"/>
    </row>
    <row r="46" spans="2:66" ht="12" customHeight="1">
      <c r="B46" s="223"/>
      <c r="C46" s="224"/>
      <c r="D46" s="224"/>
      <c r="E46" s="224"/>
      <c r="F46" s="224"/>
      <c r="G46" s="224"/>
      <c r="H46" s="224"/>
      <c r="I46" s="224"/>
      <c r="J46" s="224"/>
      <c r="K46" s="224"/>
      <c r="L46" s="224"/>
      <c r="M46" s="225"/>
      <c r="N46" s="223"/>
      <c r="O46" s="224"/>
      <c r="P46" s="224"/>
      <c r="Q46" s="224"/>
      <c r="R46" s="224"/>
      <c r="S46" s="224"/>
      <c r="T46" s="224"/>
      <c r="U46" s="224"/>
      <c r="V46" s="224"/>
      <c r="W46" s="224"/>
      <c r="X46" s="224"/>
      <c r="Y46" s="225"/>
      <c r="Z46" s="24" t="s">
        <v>59</v>
      </c>
      <c r="AA46" s="25" t="s">
        <v>36</v>
      </c>
      <c r="AB46" s="25"/>
      <c r="AC46" s="25"/>
      <c r="AD46" s="25"/>
      <c r="AE46" s="26" t="s">
        <v>59</v>
      </c>
      <c r="AF46" s="25" t="s">
        <v>32</v>
      </c>
      <c r="AG46" s="25"/>
      <c r="AH46" s="25"/>
      <c r="AI46" s="25"/>
      <c r="AJ46" s="25"/>
      <c r="AK46" s="27"/>
      <c r="AL46" s="158"/>
      <c r="AM46" s="159"/>
      <c r="AN46" s="159"/>
      <c r="AO46" s="159"/>
      <c r="AP46" s="159"/>
      <c r="AQ46" s="159"/>
      <c r="AR46" s="159"/>
      <c r="AS46" s="159"/>
      <c r="AT46" s="160"/>
      <c r="AU46" s="89"/>
      <c r="AV46" s="90"/>
      <c r="AW46" s="90"/>
      <c r="AX46" s="90"/>
      <c r="AY46" s="90"/>
      <c r="AZ46" s="90"/>
      <c r="BA46" s="90"/>
      <c r="BB46" s="90"/>
      <c r="BC46" s="91"/>
      <c r="BD46" s="55"/>
      <c r="BE46" s="55"/>
      <c r="BF46" s="55"/>
      <c r="BG46" s="55"/>
      <c r="BH46" s="43"/>
      <c r="BI46" s="43"/>
      <c r="BJ46" s="43"/>
      <c r="BK46" s="43"/>
      <c r="BL46" s="43"/>
      <c r="BM46" s="43"/>
      <c r="BN46" s="43"/>
    </row>
    <row r="47" spans="2:66" ht="12" customHeight="1">
      <c r="B47" s="220"/>
      <c r="C47" s="221"/>
      <c r="D47" s="221"/>
      <c r="E47" s="221"/>
      <c r="F47" s="221"/>
      <c r="G47" s="221"/>
      <c r="H47" s="221"/>
      <c r="I47" s="221"/>
      <c r="J47" s="221"/>
      <c r="K47" s="221"/>
      <c r="L47" s="221"/>
      <c r="M47" s="222"/>
      <c r="N47" s="220"/>
      <c r="O47" s="221"/>
      <c r="P47" s="221"/>
      <c r="Q47" s="221"/>
      <c r="R47" s="221"/>
      <c r="S47" s="221"/>
      <c r="T47" s="221"/>
      <c r="U47" s="221"/>
      <c r="V47" s="221"/>
      <c r="W47" s="221"/>
      <c r="X47" s="221"/>
      <c r="Y47" s="222"/>
      <c r="Z47" s="20" t="s">
        <v>59</v>
      </c>
      <c r="AA47" s="21" t="s">
        <v>30</v>
      </c>
      <c r="AB47" s="21"/>
      <c r="AC47" s="21"/>
      <c r="AD47" s="21"/>
      <c r="AE47" s="22" t="s">
        <v>59</v>
      </c>
      <c r="AF47" s="21" t="s">
        <v>31</v>
      </c>
      <c r="AG47" s="12"/>
      <c r="AH47" s="21"/>
      <c r="AI47" s="21"/>
      <c r="AJ47" s="21"/>
      <c r="AK47" s="23"/>
      <c r="AL47" s="155"/>
      <c r="AM47" s="156"/>
      <c r="AN47" s="156"/>
      <c r="AO47" s="156"/>
      <c r="AP47" s="156"/>
      <c r="AQ47" s="156"/>
      <c r="AR47" s="156"/>
      <c r="AS47" s="156"/>
      <c r="AT47" s="157"/>
      <c r="AU47" s="86">
        <f t="shared" ref="AU47" si="9">IF(AL47&gt;BH47,BH47,AL47)</f>
        <v>0</v>
      </c>
      <c r="AV47" s="87"/>
      <c r="AW47" s="87"/>
      <c r="AX47" s="87"/>
      <c r="AY47" s="87"/>
      <c r="AZ47" s="87"/>
      <c r="BA47" s="87"/>
      <c r="BB47" s="87"/>
      <c r="BC47" s="88"/>
      <c r="BD47" s="55"/>
      <c r="BE47" s="55"/>
      <c r="BF47" s="55"/>
      <c r="BG47" s="55"/>
      <c r="BH47" s="43"/>
      <c r="BI47" s="43"/>
      <c r="BJ47" s="43"/>
      <c r="BK47" s="43"/>
      <c r="BL47" s="43"/>
      <c r="BM47" s="43"/>
      <c r="BN47" s="43"/>
    </row>
    <row r="48" spans="2:66" ht="12" customHeight="1">
      <c r="B48" s="223"/>
      <c r="C48" s="224"/>
      <c r="D48" s="224"/>
      <c r="E48" s="224"/>
      <c r="F48" s="224"/>
      <c r="G48" s="224"/>
      <c r="H48" s="224"/>
      <c r="I48" s="224"/>
      <c r="J48" s="224"/>
      <c r="K48" s="224"/>
      <c r="L48" s="224"/>
      <c r="M48" s="225"/>
      <c r="N48" s="223"/>
      <c r="O48" s="224"/>
      <c r="P48" s="224"/>
      <c r="Q48" s="224"/>
      <c r="R48" s="224"/>
      <c r="S48" s="224"/>
      <c r="T48" s="224"/>
      <c r="U48" s="224"/>
      <c r="V48" s="224"/>
      <c r="W48" s="224"/>
      <c r="X48" s="224"/>
      <c r="Y48" s="225"/>
      <c r="Z48" s="24" t="s">
        <v>59</v>
      </c>
      <c r="AA48" s="25" t="s">
        <v>36</v>
      </c>
      <c r="AB48" s="25"/>
      <c r="AC48" s="25"/>
      <c r="AD48" s="25"/>
      <c r="AE48" s="26" t="s">
        <v>59</v>
      </c>
      <c r="AF48" s="25" t="s">
        <v>32</v>
      </c>
      <c r="AG48" s="25"/>
      <c r="AH48" s="25"/>
      <c r="AI48" s="25"/>
      <c r="AJ48" s="25"/>
      <c r="AK48" s="27"/>
      <c r="AL48" s="158"/>
      <c r="AM48" s="159"/>
      <c r="AN48" s="159"/>
      <c r="AO48" s="159"/>
      <c r="AP48" s="159"/>
      <c r="AQ48" s="159"/>
      <c r="AR48" s="159"/>
      <c r="AS48" s="159"/>
      <c r="AT48" s="160"/>
      <c r="AU48" s="89"/>
      <c r="AV48" s="90"/>
      <c r="AW48" s="90"/>
      <c r="AX48" s="90"/>
      <c r="AY48" s="90"/>
      <c r="AZ48" s="90"/>
      <c r="BA48" s="90"/>
      <c r="BB48" s="90"/>
      <c r="BC48" s="91"/>
      <c r="BD48" s="28"/>
      <c r="BE48" s="28"/>
      <c r="BF48" s="28"/>
      <c r="BG48" s="28"/>
      <c r="BH48" s="43"/>
      <c r="BI48" s="43"/>
      <c r="BJ48" s="43"/>
      <c r="BK48" s="43"/>
      <c r="BL48" s="43"/>
      <c r="BM48" s="43"/>
      <c r="BN48" s="43"/>
    </row>
    <row r="49" spans="2:66" ht="12" customHeight="1">
      <c r="B49" s="220"/>
      <c r="C49" s="221"/>
      <c r="D49" s="221"/>
      <c r="E49" s="221"/>
      <c r="F49" s="221"/>
      <c r="G49" s="221"/>
      <c r="H49" s="221"/>
      <c r="I49" s="221"/>
      <c r="J49" s="221"/>
      <c r="K49" s="221"/>
      <c r="L49" s="221"/>
      <c r="M49" s="222"/>
      <c r="N49" s="220"/>
      <c r="O49" s="221"/>
      <c r="P49" s="221"/>
      <c r="Q49" s="221"/>
      <c r="R49" s="221"/>
      <c r="S49" s="221"/>
      <c r="T49" s="221"/>
      <c r="U49" s="221"/>
      <c r="V49" s="221"/>
      <c r="W49" s="221"/>
      <c r="X49" s="221"/>
      <c r="Y49" s="222"/>
      <c r="Z49" s="20" t="s">
        <v>59</v>
      </c>
      <c r="AA49" s="21" t="s">
        <v>30</v>
      </c>
      <c r="AB49" s="21"/>
      <c r="AC49" s="21"/>
      <c r="AD49" s="21"/>
      <c r="AE49" s="22" t="s">
        <v>59</v>
      </c>
      <c r="AF49" s="21" t="s">
        <v>31</v>
      </c>
      <c r="AG49" s="12"/>
      <c r="AH49" s="21"/>
      <c r="AI49" s="21"/>
      <c r="AJ49" s="21"/>
      <c r="AK49" s="23"/>
      <c r="AL49" s="155"/>
      <c r="AM49" s="156"/>
      <c r="AN49" s="156"/>
      <c r="AO49" s="156"/>
      <c r="AP49" s="156"/>
      <c r="AQ49" s="156"/>
      <c r="AR49" s="156"/>
      <c r="AS49" s="156"/>
      <c r="AT49" s="157"/>
      <c r="AU49" s="86">
        <f t="shared" ref="AU49" si="10">IF(AL49&gt;BH49,BH49,AL49)</f>
        <v>0</v>
      </c>
      <c r="AV49" s="87"/>
      <c r="AW49" s="87"/>
      <c r="AX49" s="87"/>
      <c r="AY49" s="87"/>
      <c r="AZ49" s="87"/>
      <c r="BA49" s="87"/>
      <c r="BB49" s="87"/>
      <c r="BC49" s="88"/>
      <c r="BD49" s="28"/>
      <c r="BE49" s="28"/>
      <c r="BF49" s="28"/>
      <c r="BG49" s="28"/>
      <c r="BH49" s="43"/>
      <c r="BI49" s="43"/>
      <c r="BJ49" s="43"/>
      <c r="BK49" s="43"/>
      <c r="BL49" s="43"/>
      <c r="BM49" s="43"/>
      <c r="BN49" s="43"/>
    </row>
    <row r="50" spans="2:66" ht="12" customHeight="1">
      <c r="B50" s="223"/>
      <c r="C50" s="224"/>
      <c r="D50" s="224"/>
      <c r="E50" s="224"/>
      <c r="F50" s="224"/>
      <c r="G50" s="224"/>
      <c r="H50" s="224"/>
      <c r="I50" s="224"/>
      <c r="J50" s="224"/>
      <c r="K50" s="224"/>
      <c r="L50" s="224"/>
      <c r="M50" s="225"/>
      <c r="N50" s="223"/>
      <c r="O50" s="224"/>
      <c r="P50" s="224"/>
      <c r="Q50" s="224"/>
      <c r="R50" s="224"/>
      <c r="S50" s="224"/>
      <c r="T50" s="224"/>
      <c r="U50" s="224"/>
      <c r="V50" s="224"/>
      <c r="W50" s="224"/>
      <c r="X50" s="224"/>
      <c r="Y50" s="225"/>
      <c r="Z50" s="24" t="s">
        <v>59</v>
      </c>
      <c r="AA50" s="25" t="s">
        <v>36</v>
      </c>
      <c r="AB50" s="25"/>
      <c r="AC50" s="25"/>
      <c r="AD50" s="25"/>
      <c r="AE50" s="26" t="s">
        <v>59</v>
      </c>
      <c r="AF50" s="25" t="s">
        <v>32</v>
      </c>
      <c r="AG50" s="25"/>
      <c r="AH50" s="25"/>
      <c r="AI50" s="25"/>
      <c r="AJ50" s="25"/>
      <c r="AK50" s="27"/>
      <c r="AL50" s="158"/>
      <c r="AM50" s="159"/>
      <c r="AN50" s="159"/>
      <c r="AO50" s="159"/>
      <c r="AP50" s="159"/>
      <c r="AQ50" s="159"/>
      <c r="AR50" s="159"/>
      <c r="AS50" s="159"/>
      <c r="AT50" s="160"/>
      <c r="AU50" s="89"/>
      <c r="AV50" s="90"/>
      <c r="AW50" s="90"/>
      <c r="AX50" s="90"/>
      <c r="AY50" s="90"/>
      <c r="AZ50" s="90"/>
      <c r="BA50" s="90"/>
      <c r="BB50" s="90"/>
      <c r="BC50" s="91"/>
      <c r="BD50" s="28"/>
      <c r="BE50" s="28"/>
      <c r="BF50" s="28"/>
      <c r="BG50" s="28"/>
      <c r="BH50" s="43"/>
      <c r="BI50" s="43"/>
      <c r="BJ50" s="43"/>
      <c r="BK50" s="43"/>
      <c r="BL50" s="43"/>
      <c r="BM50" s="43"/>
      <c r="BN50" s="43"/>
    </row>
    <row r="51" spans="2:66" ht="12" customHeight="1">
      <c r="B51" s="220"/>
      <c r="C51" s="221"/>
      <c r="D51" s="221"/>
      <c r="E51" s="221"/>
      <c r="F51" s="221"/>
      <c r="G51" s="221"/>
      <c r="H51" s="221"/>
      <c r="I51" s="221"/>
      <c r="J51" s="221"/>
      <c r="K51" s="221"/>
      <c r="L51" s="221"/>
      <c r="M51" s="222"/>
      <c r="N51" s="220"/>
      <c r="O51" s="221"/>
      <c r="P51" s="221"/>
      <c r="Q51" s="221"/>
      <c r="R51" s="221"/>
      <c r="S51" s="221"/>
      <c r="T51" s="221"/>
      <c r="U51" s="221"/>
      <c r="V51" s="221"/>
      <c r="W51" s="221"/>
      <c r="X51" s="221"/>
      <c r="Y51" s="222"/>
      <c r="Z51" s="20" t="s">
        <v>59</v>
      </c>
      <c r="AA51" s="21" t="s">
        <v>30</v>
      </c>
      <c r="AB51" s="21"/>
      <c r="AC51" s="21"/>
      <c r="AD51" s="21"/>
      <c r="AE51" s="22" t="s">
        <v>59</v>
      </c>
      <c r="AF51" s="21" t="s">
        <v>31</v>
      </c>
      <c r="AG51" s="12"/>
      <c r="AH51" s="21"/>
      <c r="AI51" s="21"/>
      <c r="AJ51" s="21"/>
      <c r="AK51" s="23"/>
      <c r="AL51" s="155"/>
      <c r="AM51" s="156"/>
      <c r="AN51" s="156"/>
      <c r="AO51" s="156"/>
      <c r="AP51" s="156"/>
      <c r="AQ51" s="156"/>
      <c r="AR51" s="156"/>
      <c r="AS51" s="156"/>
      <c r="AT51" s="157"/>
      <c r="AU51" s="86">
        <f t="shared" ref="AU51" si="11">IF(AL51&gt;BH51,BH51,AL51)</f>
        <v>0</v>
      </c>
      <c r="AV51" s="87"/>
      <c r="AW51" s="87"/>
      <c r="AX51" s="87"/>
      <c r="AY51" s="87"/>
      <c r="AZ51" s="87"/>
      <c r="BA51" s="87"/>
      <c r="BB51" s="87"/>
      <c r="BC51" s="88"/>
      <c r="BD51" s="28"/>
      <c r="BE51" s="28"/>
      <c r="BF51" s="28"/>
      <c r="BG51" s="28"/>
      <c r="BH51" s="43"/>
      <c r="BI51" s="43"/>
      <c r="BJ51" s="43"/>
      <c r="BK51" s="43"/>
      <c r="BL51" s="43"/>
      <c r="BM51" s="43"/>
      <c r="BN51" s="43"/>
    </row>
    <row r="52" spans="2:66" ht="12" customHeight="1">
      <c r="B52" s="223"/>
      <c r="C52" s="224"/>
      <c r="D52" s="224"/>
      <c r="E52" s="224"/>
      <c r="F52" s="224"/>
      <c r="G52" s="224"/>
      <c r="H52" s="224"/>
      <c r="I52" s="224"/>
      <c r="J52" s="224"/>
      <c r="K52" s="224"/>
      <c r="L52" s="224"/>
      <c r="M52" s="225"/>
      <c r="N52" s="223"/>
      <c r="O52" s="224"/>
      <c r="P52" s="224"/>
      <c r="Q52" s="224"/>
      <c r="R52" s="224"/>
      <c r="S52" s="224"/>
      <c r="T52" s="224"/>
      <c r="U52" s="224"/>
      <c r="V52" s="224"/>
      <c r="W52" s="224"/>
      <c r="X52" s="224"/>
      <c r="Y52" s="225"/>
      <c r="Z52" s="24" t="s">
        <v>59</v>
      </c>
      <c r="AA52" s="25" t="s">
        <v>36</v>
      </c>
      <c r="AB52" s="25"/>
      <c r="AC52" s="25"/>
      <c r="AD52" s="25"/>
      <c r="AE52" s="26" t="s">
        <v>59</v>
      </c>
      <c r="AF52" s="25" t="s">
        <v>32</v>
      </c>
      <c r="AG52" s="25"/>
      <c r="AH52" s="25"/>
      <c r="AI52" s="25"/>
      <c r="AJ52" s="25"/>
      <c r="AK52" s="27"/>
      <c r="AL52" s="158"/>
      <c r="AM52" s="159"/>
      <c r="AN52" s="159"/>
      <c r="AO52" s="159"/>
      <c r="AP52" s="159"/>
      <c r="AQ52" s="159"/>
      <c r="AR52" s="159"/>
      <c r="AS52" s="159"/>
      <c r="AT52" s="160"/>
      <c r="AU52" s="89"/>
      <c r="AV52" s="90"/>
      <c r="AW52" s="90"/>
      <c r="AX52" s="90"/>
      <c r="AY52" s="90"/>
      <c r="AZ52" s="90"/>
      <c r="BA52" s="90"/>
      <c r="BB52" s="90"/>
      <c r="BC52" s="91"/>
      <c r="BD52" s="28"/>
      <c r="BE52" s="28"/>
      <c r="BF52" s="28"/>
      <c r="BG52" s="28"/>
      <c r="BH52" s="43"/>
      <c r="BI52" s="43"/>
      <c r="BJ52" s="43"/>
      <c r="BK52" s="43"/>
      <c r="BL52" s="43"/>
      <c r="BM52" s="43"/>
      <c r="BN52" s="43"/>
    </row>
    <row r="53" spans="2:66" ht="12" customHeight="1">
      <c r="B53" s="220"/>
      <c r="C53" s="221"/>
      <c r="D53" s="221"/>
      <c r="E53" s="221"/>
      <c r="F53" s="221"/>
      <c r="G53" s="221"/>
      <c r="H53" s="221"/>
      <c r="I53" s="221"/>
      <c r="J53" s="221"/>
      <c r="K53" s="221"/>
      <c r="L53" s="221"/>
      <c r="M53" s="222"/>
      <c r="N53" s="220"/>
      <c r="O53" s="221"/>
      <c r="P53" s="221"/>
      <c r="Q53" s="221"/>
      <c r="R53" s="221"/>
      <c r="S53" s="221"/>
      <c r="T53" s="221"/>
      <c r="U53" s="221"/>
      <c r="V53" s="221"/>
      <c r="W53" s="221"/>
      <c r="X53" s="221"/>
      <c r="Y53" s="222"/>
      <c r="Z53" s="20" t="s">
        <v>59</v>
      </c>
      <c r="AA53" s="21" t="s">
        <v>30</v>
      </c>
      <c r="AB53" s="21"/>
      <c r="AC53" s="21"/>
      <c r="AD53" s="21"/>
      <c r="AE53" s="22" t="s">
        <v>59</v>
      </c>
      <c r="AF53" s="21" t="s">
        <v>31</v>
      </c>
      <c r="AG53" s="12"/>
      <c r="AH53" s="21"/>
      <c r="AI53" s="21"/>
      <c r="AJ53" s="21"/>
      <c r="AK53" s="23"/>
      <c r="AL53" s="155"/>
      <c r="AM53" s="156"/>
      <c r="AN53" s="156"/>
      <c r="AO53" s="156"/>
      <c r="AP53" s="156"/>
      <c r="AQ53" s="156"/>
      <c r="AR53" s="156"/>
      <c r="AS53" s="156"/>
      <c r="AT53" s="157"/>
      <c r="AU53" s="86">
        <f t="shared" ref="AU53" si="12">IF(AL53&gt;BH53,BH53,AL53)</f>
        <v>0</v>
      </c>
      <c r="AV53" s="87"/>
      <c r="AW53" s="87"/>
      <c r="AX53" s="87"/>
      <c r="AY53" s="87"/>
      <c r="AZ53" s="87"/>
      <c r="BA53" s="87"/>
      <c r="BB53" s="87"/>
      <c r="BC53" s="88"/>
      <c r="BD53" s="28"/>
      <c r="BE53" s="28"/>
      <c r="BF53" s="28"/>
      <c r="BG53" s="28"/>
      <c r="BH53" s="43"/>
      <c r="BI53" s="43"/>
      <c r="BJ53" s="43"/>
      <c r="BK53" s="43"/>
      <c r="BL53" s="43"/>
      <c r="BM53" s="43"/>
      <c r="BN53" s="43"/>
    </row>
    <row r="54" spans="2:66" ht="12" customHeight="1">
      <c r="B54" s="223"/>
      <c r="C54" s="224"/>
      <c r="D54" s="224"/>
      <c r="E54" s="224"/>
      <c r="F54" s="224"/>
      <c r="G54" s="224"/>
      <c r="H54" s="224"/>
      <c r="I54" s="224"/>
      <c r="J54" s="224"/>
      <c r="K54" s="224"/>
      <c r="L54" s="224"/>
      <c r="M54" s="225"/>
      <c r="N54" s="223"/>
      <c r="O54" s="224"/>
      <c r="P54" s="224"/>
      <c r="Q54" s="224"/>
      <c r="R54" s="224"/>
      <c r="S54" s="224"/>
      <c r="T54" s="224"/>
      <c r="U54" s="224"/>
      <c r="V54" s="224"/>
      <c r="W54" s="224"/>
      <c r="X54" s="224"/>
      <c r="Y54" s="225"/>
      <c r="Z54" s="24" t="s">
        <v>59</v>
      </c>
      <c r="AA54" s="25" t="s">
        <v>36</v>
      </c>
      <c r="AB54" s="25"/>
      <c r="AC54" s="25"/>
      <c r="AD54" s="25"/>
      <c r="AE54" s="26" t="s">
        <v>59</v>
      </c>
      <c r="AF54" s="25" t="s">
        <v>32</v>
      </c>
      <c r="AG54" s="25"/>
      <c r="AH54" s="25"/>
      <c r="AI54" s="25"/>
      <c r="AJ54" s="25"/>
      <c r="AK54" s="27"/>
      <c r="AL54" s="158"/>
      <c r="AM54" s="159"/>
      <c r="AN54" s="159"/>
      <c r="AO54" s="159"/>
      <c r="AP54" s="159"/>
      <c r="AQ54" s="159"/>
      <c r="AR54" s="159"/>
      <c r="AS54" s="159"/>
      <c r="AT54" s="160"/>
      <c r="AU54" s="89"/>
      <c r="AV54" s="90"/>
      <c r="AW54" s="90"/>
      <c r="AX54" s="90"/>
      <c r="AY54" s="90"/>
      <c r="AZ54" s="90"/>
      <c r="BA54" s="90"/>
      <c r="BB54" s="90"/>
      <c r="BC54" s="91"/>
      <c r="BD54" s="28"/>
      <c r="BE54" s="28"/>
      <c r="BF54" s="28"/>
      <c r="BG54" s="28"/>
      <c r="BH54" s="43"/>
      <c r="BI54" s="43"/>
      <c r="BJ54" s="43"/>
      <c r="BK54" s="43"/>
      <c r="BL54" s="43"/>
      <c r="BM54" s="43"/>
      <c r="BN54" s="43"/>
    </row>
    <row r="55" spans="2:66" ht="12" customHeight="1">
      <c r="B55" s="220"/>
      <c r="C55" s="221"/>
      <c r="D55" s="221"/>
      <c r="E55" s="221"/>
      <c r="F55" s="221"/>
      <c r="G55" s="221"/>
      <c r="H55" s="221"/>
      <c r="I55" s="221"/>
      <c r="J55" s="221"/>
      <c r="K55" s="221"/>
      <c r="L55" s="221"/>
      <c r="M55" s="222"/>
      <c r="N55" s="220"/>
      <c r="O55" s="221"/>
      <c r="P55" s="221"/>
      <c r="Q55" s="221"/>
      <c r="R55" s="221"/>
      <c r="S55" s="221"/>
      <c r="T55" s="221"/>
      <c r="U55" s="221"/>
      <c r="V55" s="221"/>
      <c r="W55" s="221"/>
      <c r="X55" s="221"/>
      <c r="Y55" s="222"/>
      <c r="Z55" s="20" t="s">
        <v>59</v>
      </c>
      <c r="AA55" s="21" t="s">
        <v>30</v>
      </c>
      <c r="AB55" s="21"/>
      <c r="AC55" s="21"/>
      <c r="AD55" s="21"/>
      <c r="AE55" s="22" t="s">
        <v>59</v>
      </c>
      <c r="AF55" s="21" t="s">
        <v>31</v>
      </c>
      <c r="AG55" s="12"/>
      <c r="AH55" s="21"/>
      <c r="AI55" s="21"/>
      <c r="AJ55" s="21"/>
      <c r="AK55" s="23"/>
      <c r="AL55" s="155"/>
      <c r="AM55" s="156"/>
      <c r="AN55" s="156"/>
      <c r="AO55" s="156"/>
      <c r="AP55" s="156"/>
      <c r="AQ55" s="156"/>
      <c r="AR55" s="156"/>
      <c r="AS55" s="156"/>
      <c r="AT55" s="157"/>
      <c r="AU55" s="86">
        <f t="shared" ref="AU55" si="13">IF(AL55&gt;BH55,BH55,AL55)</f>
        <v>0</v>
      </c>
      <c r="AV55" s="87"/>
      <c r="AW55" s="87"/>
      <c r="AX55" s="87"/>
      <c r="AY55" s="87"/>
      <c r="AZ55" s="87"/>
      <c r="BA55" s="87"/>
      <c r="BB55" s="87"/>
      <c r="BC55" s="88"/>
      <c r="BD55" s="28"/>
      <c r="BE55" s="28"/>
      <c r="BF55" s="28"/>
      <c r="BG55" s="28"/>
      <c r="BH55" s="43"/>
      <c r="BI55" s="43"/>
      <c r="BJ55" s="43"/>
      <c r="BK55" s="43"/>
      <c r="BL55" s="43"/>
      <c r="BM55" s="43"/>
      <c r="BN55" s="43"/>
    </row>
    <row r="56" spans="2:66" ht="12" customHeight="1" thickBot="1">
      <c r="B56" s="223"/>
      <c r="C56" s="224"/>
      <c r="D56" s="224"/>
      <c r="E56" s="224"/>
      <c r="F56" s="224"/>
      <c r="G56" s="224"/>
      <c r="H56" s="224"/>
      <c r="I56" s="224"/>
      <c r="J56" s="224"/>
      <c r="K56" s="224"/>
      <c r="L56" s="224"/>
      <c r="M56" s="225"/>
      <c r="N56" s="223"/>
      <c r="O56" s="224"/>
      <c r="P56" s="224"/>
      <c r="Q56" s="224"/>
      <c r="R56" s="224"/>
      <c r="S56" s="224"/>
      <c r="T56" s="224"/>
      <c r="U56" s="224"/>
      <c r="V56" s="224"/>
      <c r="W56" s="224"/>
      <c r="X56" s="224"/>
      <c r="Y56" s="225"/>
      <c r="Z56" s="24" t="s">
        <v>59</v>
      </c>
      <c r="AA56" s="25" t="s">
        <v>36</v>
      </c>
      <c r="AB56" s="25"/>
      <c r="AC56" s="25"/>
      <c r="AD56" s="25"/>
      <c r="AE56" s="29" t="s">
        <v>59</v>
      </c>
      <c r="AF56" s="25" t="s">
        <v>32</v>
      </c>
      <c r="AG56" s="25"/>
      <c r="AH56" s="25"/>
      <c r="AI56" s="25"/>
      <c r="AJ56" s="25"/>
      <c r="AK56" s="27"/>
      <c r="AL56" s="161"/>
      <c r="AM56" s="162"/>
      <c r="AN56" s="162"/>
      <c r="AO56" s="162"/>
      <c r="AP56" s="162"/>
      <c r="AQ56" s="162"/>
      <c r="AR56" s="162"/>
      <c r="AS56" s="162"/>
      <c r="AT56" s="163"/>
      <c r="AU56" s="89"/>
      <c r="AV56" s="90"/>
      <c r="AW56" s="90"/>
      <c r="AX56" s="90"/>
      <c r="AY56" s="90"/>
      <c r="AZ56" s="90"/>
      <c r="BA56" s="90"/>
      <c r="BB56" s="90"/>
      <c r="BC56" s="91"/>
      <c r="BD56" s="28"/>
      <c r="BE56" s="28"/>
      <c r="BF56" s="28"/>
      <c r="BG56" s="28"/>
      <c r="BH56" s="43"/>
      <c r="BI56" s="43"/>
      <c r="BJ56" s="43"/>
      <c r="BK56" s="43"/>
      <c r="BL56" s="43"/>
      <c r="BM56" s="43"/>
      <c r="BN56" s="43"/>
    </row>
    <row r="57" spans="2:66" ht="9" customHeight="1" thickTop="1">
      <c r="B57" s="92" t="s">
        <v>33</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4"/>
      <c r="AL57" s="84" t="s">
        <v>26</v>
      </c>
      <c r="AM57" s="85"/>
      <c r="AN57" s="149">
        <f>SUM(AL27:AT56)+AL25</f>
        <v>0</v>
      </c>
      <c r="AO57" s="149"/>
      <c r="AP57" s="149"/>
      <c r="AQ57" s="149"/>
      <c r="AR57" s="149"/>
      <c r="AS57" s="149"/>
      <c r="AT57" s="150"/>
      <c r="AU57" s="84" t="s">
        <v>27</v>
      </c>
      <c r="AV57" s="85"/>
      <c r="AW57" s="149">
        <f>SUM(AU27:BC56)+AU25</f>
        <v>0</v>
      </c>
      <c r="AX57" s="149"/>
      <c r="AY57" s="149"/>
      <c r="AZ57" s="149"/>
      <c r="BA57" s="149"/>
      <c r="BB57" s="149"/>
      <c r="BC57" s="150"/>
      <c r="BD57" s="28"/>
      <c r="BE57" s="28"/>
      <c r="BF57" s="28"/>
      <c r="BG57" s="28"/>
    </row>
    <row r="58" spans="2:66" ht="9" customHeight="1">
      <c r="B58" s="95"/>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7"/>
      <c r="AL58" s="84"/>
      <c r="AM58" s="85"/>
      <c r="AN58" s="151"/>
      <c r="AO58" s="151"/>
      <c r="AP58" s="151"/>
      <c r="AQ58" s="151"/>
      <c r="AR58" s="151"/>
      <c r="AS58" s="151"/>
      <c r="AT58" s="152"/>
      <c r="AU58" s="84"/>
      <c r="AV58" s="85"/>
      <c r="AW58" s="151"/>
      <c r="AX58" s="151"/>
      <c r="AY58" s="151"/>
      <c r="AZ58" s="151"/>
      <c r="BA58" s="151"/>
      <c r="BB58" s="151"/>
      <c r="BC58" s="152"/>
      <c r="BD58" s="28"/>
      <c r="BE58" s="28"/>
      <c r="BF58" s="28"/>
      <c r="BG58" s="28"/>
    </row>
    <row r="59" spans="2:66" ht="9" customHeight="1">
      <c r="B59" s="98"/>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100"/>
      <c r="AL59" s="30"/>
      <c r="AM59" s="19"/>
      <c r="AN59" s="153"/>
      <c r="AO59" s="153"/>
      <c r="AP59" s="153"/>
      <c r="AQ59" s="153"/>
      <c r="AR59" s="153"/>
      <c r="AS59" s="153"/>
      <c r="AT59" s="154"/>
      <c r="AU59" s="19"/>
      <c r="AV59" s="19"/>
      <c r="AW59" s="153"/>
      <c r="AX59" s="153"/>
      <c r="AY59" s="153"/>
      <c r="AZ59" s="153"/>
      <c r="BA59" s="153"/>
      <c r="BB59" s="153"/>
      <c r="BC59" s="154"/>
      <c r="BD59" s="28"/>
      <c r="BE59" s="28"/>
      <c r="BF59" s="28"/>
      <c r="BG59" s="28"/>
    </row>
    <row r="60" spans="2:66" ht="9"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BD60" s="28"/>
      <c r="BE60" s="28"/>
      <c r="BF60" s="28"/>
      <c r="BG60" s="28"/>
    </row>
    <row r="61" spans="2:66" ht="9" customHeight="1">
      <c r="B61" s="101" t="s">
        <v>23</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3"/>
      <c r="AG61" s="101" t="s">
        <v>3</v>
      </c>
      <c r="AH61" s="104"/>
      <c r="AI61" s="193" t="s">
        <v>24</v>
      </c>
      <c r="AJ61" s="194"/>
      <c r="AK61" s="194"/>
      <c r="AL61" s="31"/>
      <c r="AM61" s="31"/>
      <c r="AN61" s="31"/>
      <c r="AO61" s="31"/>
      <c r="AP61" s="172" t="s">
        <v>17</v>
      </c>
      <c r="AQ61" s="173"/>
      <c r="AR61" s="101" t="s">
        <v>4</v>
      </c>
      <c r="AS61" s="103"/>
      <c r="AT61" s="193" t="s">
        <v>25</v>
      </c>
      <c r="AU61" s="194"/>
      <c r="AV61" s="194"/>
      <c r="AW61" s="194"/>
      <c r="AX61" s="32"/>
      <c r="AY61" s="32"/>
      <c r="AZ61" s="32"/>
      <c r="BA61" s="32"/>
      <c r="BB61" s="172" t="s">
        <v>17</v>
      </c>
      <c r="BC61" s="173"/>
      <c r="BD61" s="28"/>
      <c r="BE61" s="28"/>
      <c r="BF61" s="28"/>
      <c r="BG61" s="28"/>
    </row>
    <row r="62" spans="2:66" ht="9" customHeight="1">
      <c r="B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7"/>
      <c r="AG62" s="105"/>
      <c r="AH62" s="106"/>
      <c r="AI62" s="170">
        <f>AK15+AN57</f>
        <v>0</v>
      </c>
      <c r="AJ62" s="151"/>
      <c r="AK62" s="151"/>
      <c r="AL62" s="151"/>
      <c r="AM62" s="151"/>
      <c r="AN62" s="151"/>
      <c r="AO62" s="151"/>
      <c r="AP62" s="174"/>
      <c r="AQ62" s="175"/>
      <c r="AR62" s="95"/>
      <c r="AS62" s="97"/>
      <c r="AT62" s="170">
        <f>AU15+AW57</f>
        <v>0</v>
      </c>
      <c r="AU62" s="151"/>
      <c r="AV62" s="151"/>
      <c r="AW62" s="151"/>
      <c r="AX62" s="151"/>
      <c r="AY62" s="151"/>
      <c r="AZ62" s="151"/>
      <c r="BA62" s="151"/>
      <c r="BB62" s="174"/>
      <c r="BC62" s="175"/>
      <c r="BD62" s="28"/>
      <c r="BE62" s="28"/>
      <c r="BF62" s="28"/>
      <c r="BG62" s="28"/>
    </row>
    <row r="63" spans="2:66" ht="12" customHeight="1">
      <c r="B63" s="98"/>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100"/>
      <c r="AG63" s="107"/>
      <c r="AH63" s="108"/>
      <c r="AI63" s="171"/>
      <c r="AJ63" s="153"/>
      <c r="AK63" s="153"/>
      <c r="AL63" s="153"/>
      <c r="AM63" s="153"/>
      <c r="AN63" s="153"/>
      <c r="AO63" s="153"/>
      <c r="AP63" s="19"/>
      <c r="AQ63" s="17"/>
      <c r="AR63" s="98"/>
      <c r="AS63" s="100"/>
      <c r="AT63" s="171"/>
      <c r="AU63" s="153"/>
      <c r="AV63" s="153"/>
      <c r="AW63" s="153"/>
      <c r="AX63" s="153"/>
      <c r="AY63" s="153"/>
      <c r="AZ63" s="153"/>
      <c r="BA63" s="153"/>
      <c r="BB63" s="19"/>
      <c r="BC63" s="17"/>
      <c r="BD63" s="28"/>
      <c r="BE63" s="28"/>
      <c r="BF63" s="28"/>
      <c r="BG63" s="28"/>
    </row>
    <row r="64" spans="2:66" ht="9" customHeight="1">
      <c r="B64" s="109" t="s">
        <v>2</v>
      </c>
      <c r="C64" s="109"/>
      <c r="D64" s="109"/>
      <c r="E64" s="109"/>
      <c r="F64" s="109"/>
      <c r="G64" s="109"/>
      <c r="H64" s="109"/>
      <c r="I64" s="109"/>
      <c r="J64" s="109"/>
      <c r="K64" s="109"/>
      <c r="L64" s="109"/>
      <c r="M64" s="109"/>
      <c r="N64" s="109"/>
      <c r="BG64" s="5"/>
    </row>
    <row r="65" spans="2:59" ht="9" customHeight="1">
      <c r="B65" s="110"/>
      <c r="C65" s="110"/>
      <c r="D65" s="110"/>
      <c r="E65" s="110"/>
      <c r="F65" s="110"/>
      <c r="G65" s="110"/>
      <c r="H65" s="110"/>
      <c r="I65" s="110"/>
      <c r="J65" s="110"/>
      <c r="K65" s="110"/>
      <c r="L65" s="110"/>
      <c r="M65" s="110"/>
      <c r="N65" s="110"/>
      <c r="BG65" s="5"/>
    </row>
    <row r="66" spans="2:59" ht="9" customHeight="1">
      <c r="B66" s="111" t="s">
        <v>10</v>
      </c>
      <c r="C66" s="112"/>
      <c r="D66" s="112"/>
      <c r="E66" s="112"/>
      <c r="F66" s="112"/>
      <c r="G66" s="112"/>
      <c r="H66" s="112"/>
      <c r="I66" s="112"/>
      <c r="J66" s="112"/>
      <c r="K66" s="112"/>
      <c r="L66" s="112"/>
      <c r="M66" s="113"/>
      <c r="N66" s="33" t="s">
        <v>34</v>
      </c>
      <c r="O66" s="34"/>
      <c r="P66" s="164">
        <f>AI62</f>
        <v>0</v>
      </c>
      <c r="Q66" s="164"/>
      <c r="R66" s="164"/>
      <c r="S66" s="164"/>
      <c r="T66" s="164"/>
      <c r="U66" s="164"/>
      <c r="V66" s="164"/>
      <c r="W66" s="164"/>
      <c r="X66" s="112" t="s">
        <v>17</v>
      </c>
      <c r="Y66" s="113"/>
      <c r="AB66" s="119" t="s">
        <v>3</v>
      </c>
      <c r="AC66" s="119"/>
      <c r="AD66" s="119"/>
      <c r="BG66" s="5"/>
    </row>
    <row r="67" spans="2:59" ht="9" customHeight="1">
      <c r="B67" s="114"/>
      <c r="C67" s="115"/>
      <c r="D67" s="115"/>
      <c r="E67" s="115"/>
      <c r="F67" s="115"/>
      <c r="G67" s="115"/>
      <c r="H67" s="115"/>
      <c r="I67" s="115"/>
      <c r="J67" s="115"/>
      <c r="K67" s="115"/>
      <c r="L67" s="115"/>
      <c r="M67" s="116"/>
      <c r="N67" s="35"/>
      <c r="O67" s="6"/>
      <c r="P67" s="165"/>
      <c r="Q67" s="165"/>
      <c r="R67" s="165"/>
      <c r="S67" s="165"/>
      <c r="T67" s="165"/>
      <c r="U67" s="165"/>
      <c r="V67" s="165"/>
      <c r="W67" s="165"/>
      <c r="X67" s="115"/>
      <c r="Y67" s="116"/>
      <c r="AB67" s="119"/>
      <c r="AC67" s="119"/>
      <c r="AD67" s="119"/>
      <c r="BG67" s="5"/>
    </row>
    <row r="68" spans="2:59" ht="9" customHeight="1">
      <c r="B68" s="114"/>
      <c r="C68" s="115"/>
      <c r="D68" s="115"/>
      <c r="E68" s="115"/>
      <c r="F68" s="115"/>
      <c r="G68" s="115"/>
      <c r="H68" s="115"/>
      <c r="I68" s="115"/>
      <c r="J68" s="115"/>
      <c r="K68" s="115"/>
      <c r="L68" s="115"/>
      <c r="M68" s="116"/>
      <c r="N68" s="30"/>
      <c r="O68" s="19"/>
      <c r="P68" s="166"/>
      <c r="Q68" s="166"/>
      <c r="R68" s="166"/>
      <c r="S68" s="166"/>
      <c r="T68" s="166"/>
      <c r="U68" s="166"/>
      <c r="V68" s="166"/>
      <c r="W68" s="166"/>
      <c r="X68" s="117"/>
      <c r="Y68" s="118"/>
      <c r="AB68" s="119"/>
      <c r="AC68" s="119"/>
      <c r="AD68" s="119"/>
      <c r="AI68" s="12"/>
      <c r="BG68" s="5"/>
    </row>
    <row r="69" spans="2:59" ht="9" customHeight="1">
      <c r="B69" s="120" t="s">
        <v>11</v>
      </c>
      <c r="C69" s="121"/>
      <c r="D69" s="121"/>
      <c r="E69" s="121"/>
      <c r="F69" s="121"/>
      <c r="G69" s="121"/>
      <c r="H69" s="121"/>
      <c r="I69" s="121"/>
      <c r="J69" s="121"/>
      <c r="K69" s="121"/>
      <c r="L69" s="121"/>
      <c r="M69" s="122"/>
      <c r="N69" s="167">
        <f>AT62</f>
        <v>0</v>
      </c>
      <c r="O69" s="168"/>
      <c r="P69" s="168"/>
      <c r="Q69" s="168"/>
      <c r="R69" s="168"/>
      <c r="S69" s="168"/>
      <c r="T69" s="168"/>
      <c r="U69" s="168"/>
      <c r="V69" s="168"/>
      <c r="W69" s="168"/>
      <c r="X69" s="168"/>
      <c r="Y69" s="169"/>
      <c r="AB69" s="119" t="s">
        <v>4</v>
      </c>
      <c r="AC69" s="119"/>
      <c r="AD69" s="119"/>
      <c r="AI69" s="12"/>
      <c r="BG69" s="5"/>
    </row>
    <row r="70" spans="2:59" ht="9" customHeight="1">
      <c r="B70" s="123"/>
      <c r="C70" s="124"/>
      <c r="D70" s="124"/>
      <c r="E70" s="124"/>
      <c r="F70" s="124"/>
      <c r="G70" s="124"/>
      <c r="H70" s="124"/>
      <c r="I70" s="124"/>
      <c r="J70" s="124"/>
      <c r="K70" s="124"/>
      <c r="L70" s="124"/>
      <c r="M70" s="125"/>
      <c r="N70" s="170"/>
      <c r="O70" s="151"/>
      <c r="P70" s="151"/>
      <c r="Q70" s="151"/>
      <c r="R70" s="151"/>
      <c r="S70" s="151"/>
      <c r="T70" s="151"/>
      <c r="U70" s="151"/>
      <c r="V70" s="151"/>
      <c r="W70" s="151"/>
      <c r="X70" s="151"/>
      <c r="Y70" s="152"/>
      <c r="AB70" s="119"/>
      <c r="AC70" s="119"/>
      <c r="AD70" s="119"/>
      <c r="BG70" s="5"/>
    </row>
    <row r="71" spans="2:59" ht="9" customHeight="1">
      <c r="B71" s="126"/>
      <c r="C71" s="127"/>
      <c r="D71" s="127"/>
      <c r="E71" s="127"/>
      <c r="F71" s="127"/>
      <c r="G71" s="127"/>
      <c r="H71" s="127"/>
      <c r="I71" s="127"/>
      <c r="J71" s="127"/>
      <c r="K71" s="127"/>
      <c r="L71" s="127"/>
      <c r="M71" s="128"/>
      <c r="N71" s="171"/>
      <c r="O71" s="153"/>
      <c r="P71" s="153"/>
      <c r="Q71" s="153"/>
      <c r="R71" s="153"/>
      <c r="S71" s="153"/>
      <c r="T71" s="153"/>
      <c r="U71" s="153"/>
      <c r="V71" s="153"/>
      <c r="W71" s="153"/>
      <c r="X71" s="153"/>
      <c r="Y71" s="154"/>
      <c r="AB71" s="119"/>
      <c r="AC71" s="119"/>
      <c r="AD71" s="119"/>
      <c r="BG71" s="5"/>
    </row>
    <row r="72" spans="2:59" ht="9" customHeight="1">
      <c r="B72" s="120" t="s">
        <v>12</v>
      </c>
      <c r="C72" s="112"/>
      <c r="D72" s="112"/>
      <c r="E72" s="112"/>
      <c r="F72" s="112"/>
      <c r="G72" s="112"/>
      <c r="H72" s="112"/>
      <c r="I72" s="112"/>
      <c r="J72" s="112"/>
      <c r="K72" s="112"/>
      <c r="L72" s="112"/>
      <c r="M72" s="113"/>
      <c r="N72" s="33" t="s">
        <v>35</v>
      </c>
      <c r="O72" s="34"/>
      <c r="P72" s="34"/>
      <c r="Q72" s="34"/>
      <c r="R72" s="34"/>
      <c r="S72" s="34"/>
      <c r="T72" s="34"/>
      <c r="U72" s="34"/>
      <c r="V72" s="34"/>
      <c r="W72" s="34"/>
      <c r="X72" s="34"/>
      <c r="Y72" s="36"/>
      <c r="AB72" s="119" t="s">
        <v>5</v>
      </c>
      <c r="AC72" s="119"/>
      <c r="AD72" s="119"/>
      <c r="BG72" s="5"/>
    </row>
    <row r="73" spans="2:59" ht="9" customHeight="1">
      <c r="B73" s="114"/>
      <c r="C73" s="115"/>
      <c r="D73" s="115"/>
      <c r="E73" s="115"/>
      <c r="F73" s="115"/>
      <c r="G73" s="115"/>
      <c r="H73" s="115"/>
      <c r="I73" s="115"/>
      <c r="J73" s="115"/>
      <c r="K73" s="115"/>
      <c r="L73" s="115"/>
      <c r="M73" s="116"/>
      <c r="N73" s="170">
        <f>P66-N69</f>
        <v>0</v>
      </c>
      <c r="O73" s="151"/>
      <c r="P73" s="151"/>
      <c r="Q73" s="151"/>
      <c r="R73" s="151"/>
      <c r="S73" s="151"/>
      <c r="T73" s="151"/>
      <c r="U73" s="151"/>
      <c r="V73" s="151"/>
      <c r="W73" s="151"/>
      <c r="X73" s="151"/>
      <c r="Y73" s="152"/>
      <c r="AB73" s="119"/>
      <c r="AC73" s="119"/>
      <c r="AD73" s="119"/>
      <c r="BG73" s="5"/>
    </row>
    <row r="74" spans="2:59" ht="9" customHeight="1">
      <c r="B74" s="114"/>
      <c r="C74" s="115"/>
      <c r="D74" s="115"/>
      <c r="E74" s="115"/>
      <c r="F74" s="115"/>
      <c r="G74" s="115"/>
      <c r="H74" s="115"/>
      <c r="I74" s="115"/>
      <c r="J74" s="115"/>
      <c r="K74" s="115"/>
      <c r="L74" s="115"/>
      <c r="M74" s="116"/>
      <c r="N74" s="171"/>
      <c r="O74" s="153"/>
      <c r="P74" s="153"/>
      <c r="Q74" s="153"/>
      <c r="R74" s="153"/>
      <c r="S74" s="153"/>
      <c r="T74" s="153"/>
      <c r="U74" s="153"/>
      <c r="V74" s="153"/>
      <c r="W74" s="153"/>
      <c r="X74" s="153"/>
      <c r="Y74" s="154"/>
      <c r="AB74" s="119"/>
      <c r="AC74" s="119"/>
      <c r="AD74" s="119"/>
      <c r="AI74" s="54" t="s">
        <v>56</v>
      </c>
      <c r="AJ74" s="54"/>
      <c r="AK74" s="54"/>
      <c r="AL74" s="54"/>
      <c r="AM74" s="54"/>
      <c r="AN74" s="54"/>
      <c r="AO74" s="54"/>
      <c r="AP74" s="54"/>
      <c r="AQ74" s="54"/>
      <c r="AR74" s="54"/>
      <c r="AS74" s="54"/>
      <c r="AT74" s="54"/>
      <c r="AU74" s="54"/>
      <c r="AV74" s="54"/>
      <c r="AW74" s="54"/>
      <c r="AX74" s="54"/>
      <c r="AY74" s="54"/>
      <c r="AZ74" s="54"/>
      <c r="BG74" s="5"/>
    </row>
    <row r="75" spans="2:59" ht="9" customHeight="1">
      <c r="B75" s="111" t="s">
        <v>13</v>
      </c>
      <c r="C75" s="112"/>
      <c r="D75" s="112"/>
      <c r="E75" s="112"/>
      <c r="F75" s="112"/>
      <c r="G75" s="112"/>
      <c r="H75" s="112"/>
      <c r="I75" s="112"/>
      <c r="J75" s="112"/>
      <c r="K75" s="112"/>
      <c r="L75" s="112"/>
      <c r="M75" s="113"/>
      <c r="N75" s="155"/>
      <c r="O75" s="156"/>
      <c r="P75" s="156"/>
      <c r="Q75" s="156"/>
      <c r="R75" s="156"/>
      <c r="S75" s="156"/>
      <c r="T75" s="156"/>
      <c r="U75" s="156"/>
      <c r="V75" s="156"/>
      <c r="W75" s="156"/>
      <c r="X75" s="156"/>
      <c r="Y75" s="157"/>
      <c r="AB75" s="119" t="s">
        <v>6</v>
      </c>
      <c r="AC75" s="119"/>
      <c r="AD75" s="119"/>
      <c r="AI75" s="54"/>
      <c r="AJ75" s="54"/>
      <c r="AK75" s="54"/>
      <c r="AL75" s="54"/>
      <c r="AM75" s="54"/>
      <c r="AN75" s="54"/>
      <c r="AO75" s="54"/>
      <c r="AP75" s="54"/>
      <c r="AQ75" s="54"/>
      <c r="AR75" s="54"/>
      <c r="AS75" s="54"/>
      <c r="AT75" s="54"/>
      <c r="AU75" s="54"/>
      <c r="AV75" s="54"/>
      <c r="AW75" s="54"/>
      <c r="AX75" s="54"/>
      <c r="AY75" s="54"/>
      <c r="AZ75" s="54"/>
      <c r="BA75" s="12"/>
      <c r="BG75" s="5"/>
    </row>
    <row r="76" spans="2:59" ht="9" customHeight="1">
      <c r="B76" s="114"/>
      <c r="C76" s="115"/>
      <c r="D76" s="115"/>
      <c r="E76" s="115"/>
      <c r="F76" s="115"/>
      <c r="G76" s="115"/>
      <c r="H76" s="115"/>
      <c r="I76" s="115"/>
      <c r="J76" s="115"/>
      <c r="K76" s="115"/>
      <c r="L76" s="115"/>
      <c r="M76" s="116"/>
      <c r="N76" s="176"/>
      <c r="O76" s="177"/>
      <c r="P76" s="177"/>
      <c r="Q76" s="177"/>
      <c r="R76" s="177"/>
      <c r="S76" s="177"/>
      <c r="T76" s="177"/>
      <c r="U76" s="177"/>
      <c r="V76" s="177"/>
      <c r="W76" s="177"/>
      <c r="X76" s="177"/>
      <c r="Y76" s="178"/>
      <c r="AB76" s="119"/>
      <c r="AC76" s="119"/>
      <c r="AD76" s="119"/>
      <c r="AI76" s="54"/>
      <c r="AJ76" s="54"/>
      <c r="AK76" s="54"/>
      <c r="AL76" s="54"/>
      <c r="AM76" s="54"/>
      <c r="AN76" s="54"/>
      <c r="AO76" s="54"/>
      <c r="AP76" s="54"/>
      <c r="AQ76" s="54"/>
      <c r="AR76" s="54"/>
      <c r="AS76" s="54"/>
      <c r="AT76" s="54"/>
      <c r="AU76" s="54"/>
      <c r="AV76" s="54"/>
      <c r="AW76" s="54"/>
      <c r="AX76" s="54"/>
      <c r="AY76" s="54"/>
      <c r="AZ76" s="54"/>
      <c r="BA76" s="12"/>
      <c r="BG76" s="5"/>
    </row>
    <row r="77" spans="2:59" ht="9" customHeight="1">
      <c r="B77" s="114"/>
      <c r="C77" s="115"/>
      <c r="D77" s="115"/>
      <c r="E77" s="115"/>
      <c r="F77" s="115"/>
      <c r="G77" s="115"/>
      <c r="H77" s="115"/>
      <c r="I77" s="115"/>
      <c r="J77" s="115"/>
      <c r="K77" s="115"/>
      <c r="L77" s="115"/>
      <c r="M77" s="116"/>
      <c r="N77" s="158"/>
      <c r="O77" s="159"/>
      <c r="P77" s="159"/>
      <c r="Q77" s="159"/>
      <c r="R77" s="159"/>
      <c r="S77" s="159"/>
      <c r="T77" s="159"/>
      <c r="U77" s="159"/>
      <c r="V77" s="159"/>
      <c r="W77" s="159"/>
      <c r="X77" s="159"/>
      <c r="Y77" s="160"/>
      <c r="AB77" s="119"/>
      <c r="AC77" s="119"/>
      <c r="AD77" s="119"/>
      <c r="AI77" s="54"/>
      <c r="AJ77" s="54"/>
      <c r="AK77" s="54"/>
      <c r="AL77" s="54"/>
      <c r="AM77" s="54"/>
      <c r="AN77" s="54"/>
      <c r="AO77" s="54"/>
      <c r="AP77" s="54"/>
      <c r="AQ77" s="54"/>
      <c r="AR77" s="54"/>
      <c r="AS77" s="54"/>
      <c r="AT77" s="54"/>
      <c r="AU77" s="54"/>
      <c r="AV77" s="54"/>
      <c r="AW77" s="54"/>
      <c r="AX77" s="54"/>
      <c r="AY77" s="54"/>
      <c r="AZ77" s="54"/>
      <c r="BA77" s="12"/>
      <c r="BG77" s="5"/>
    </row>
    <row r="78" spans="2:59" ht="9" customHeight="1">
      <c r="B78" s="111" t="s">
        <v>14</v>
      </c>
      <c r="C78" s="112"/>
      <c r="D78" s="112"/>
      <c r="E78" s="112"/>
      <c r="F78" s="112"/>
      <c r="G78" s="112"/>
      <c r="H78" s="112"/>
      <c r="I78" s="112"/>
      <c r="J78" s="112"/>
      <c r="K78" s="112"/>
      <c r="L78" s="112"/>
      <c r="M78" s="113"/>
      <c r="N78" s="33" t="s">
        <v>35</v>
      </c>
      <c r="O78" s="34"/>
      <c r="P78" s="34"/>
      <c r="Q78" s="34"/>
      <c r="R78" s="34"/>
      <c r="S78" s="34"/>
      <c r="T78" s="34"/>
      <c r="U78" s="34"/>
      <c r="V78" s="34"/>
      <c r="W78" s="34"/>
      <c r="X78" s="34"/>
      <c r="Y78" s="36"/>
      <c r="AB78" s="119" t="s">
        <v>7</v>
      </c>
      <c r="AC78" s="119"/>
      <c r="AD78" s="119"/>
      <c r="AI78" s="12"/>
      <c r="AJ78" s="12"/>
      <c r="AK78" s="12"/>
      <c r="AL78" s="12"/>
      <c r="AM78" s="12"/>
      <c r="AN78" s="12"/>
      <c r="AO78" s="12"/>
      <c r="AP78" s="12"/>
      <c r="AQ78" s="12"/>
      <c r="AR78" s="12"/>
      <c r="AS78" s="12"/>
      <c r="AT78" s="12"/>
      <c r="AU78" s="12"/>
      <c r="AV78" s="12"/>
      <c r="AW78" s="12"/>
      <c r="AX78" s="12"/>
      <c r="AY78" s="12"/>
      <c r="AZ78" s="12"/>
      <c r="BA78" s="12"/>
    </row>
    <row r="79" spans="2:59" ht="9" customHeight="1">
      <c r="B79" s="114"/>
      <c r="C79" s="115"/>
      <c r="D79" s="115"/>
      <c r="E79" s="115"/>
      <c r="F79" s="115"/>
      <c r="G79" s="115"/>
      <c r="H79" s="115"/>
      <c r="I79" s="115"/>
      <c r="J79" s="115"/>
      <c r="K79" s="115"/>
      <c r="L79" s="115"/>
      <c r="M79" s="116"/>
      <c r="N79" s="170">
        <f>N75*0.05</f>
        <v>0</v>
      </c>
      <c r="O79" s="151"/>
      <c r="P79" s="151"/>
      <c r="Q79" s="151"/>
      <c r="R79" s="151"/>
      <c r="S79" s="151"/>
      <c r="T79" s="151"/>
      <c r="U79" s="151"/>
      <c r="V79" s="151"/>
      <c r="W79" s="151"/>
      <c r="X79" s="151"/>
      <c r="Y79" s="152"/>
      <c r="AB79" s="119"/>
      <c r="AC79" s="119"/>
      <c r="AD79" s="119"/>
      <c r="AH79" s="12"/>
      <c r="AI79" s="12"/>
      <c r="AJ79" s="12"/>
      <c r="AK79" s="12"/>
      <c r="AL79" s="12"/>
      <c r="AM79" s="12"/>
      <c r="AN79" s="12"/>
      <c r="AO79" s="12"/>
      <c r="AP79" s="12"/>
      <c r="AQ79" s="12"/>
      <c r="AR79" s="12"/>
      <c r="AS79" s="12"/>
      <c r="AT79" s="12"/>
      <c r="AU79" s="12"/>
      <c r="AV79" s="12"/>
      <c r="AW79" s="12"/>
      <c r="AX79" s="12"/>
      <c r="AY79" s="12"/>
      <c r="AZ79" s="12"/>
      <c r="BA79" s="12"/>
    </row>
    <row r="80" spans="2:59" ht="9" customHeight="1">
      <c r="B80" s="114"/>
      <c r="C80" s="115"/>
      <c r="D80" s="115"/>
      <c r="E80" s="115"/>
      <c r="F80" s="115"/>
      <c r="G80" s="115"/>
      <c r="H80" s="115"/>
      <c r="I80" s="115"/>
      <c r="J80" s="115"/>
      <c r="K80" s="115"/>
      <c r="L80" s="115"/>
      <c r="M80" s="116"/>
      <c r="N80" s="171"/>
      <c r="O80" s="153"/>
      <c r="P80" s="153"/>
      <c r="Q80" s="153"/>
      <c r="R80" s="153"/>
      <c r="S80" s="153"/>
      <c r="T80" s="153"/>
      <c r="U80" s="153"/>
      <c r="V80" s="153"/>
      <c r="W80" s="153"/>
      <c r="X80" s="153"/>
      <c r="Y80" s="154"/>
      <c r="AB80" s="119"/>
      <c r="AC80" s="119"/>
      <c r="AD80" s="119"/>
      <c r="AH80" s="12"/>
      <c r="AI80" s="12"/>
      <c r="AJ80" s="12"/>
      <c r="AK80" s="12"/>
      <c r="AL80" s="12"/>
      <c r="AM80" s="12"/>
      <c r="AN80" s="12"/>
      <c r="AO80" s="12"/>
      <c r="AP80" s="12"/>
      <c r="AQ80" s="12"/>
      <c r="AR80" s="12"/>
      <c r="AS80" s="12"/>
      <c r="AT80" s="12"/>
      <c r="AU80" s="12"/>
      <c r="AV80" s="12"/>
      <c r="AW80" s="12"/>
      <c r="AX80" s="12"/>
      <c r="AY80" s="12"/>
      <c r="AZ80" s="12"/>
      <c r="BA80" s="12"/>
    </row>
    <row r="81" spans="2:59" ht="9" customHeight="1">
      <c r="B81" s="186" t="s">
        <v>15</v>
      </c>
      <c r="C81" s="187"/>
      <c r="D81" s="187"/>
      <c r="E81" s="187"/>
      <c r="F81" s="187"/>
      <c r="G81" s="187"/>
      <c r="H81" s="187"/>
      <c r="I81" s="187"/>
      <c r="J81" s="187"/>
      <c r="K81" s="187"/>
      <c r="L81" s="187"/>
      <c r="M81" s="188"/>
      <c r="N81" s="167">
        <f>MIN(N79,100000)</f>
        <v>0</v>
      </c>
      <c r="O81" s="168"/>
      <c r="P81" s="168"/>
      <c r="Q81" s="168"/>
      <c r="R81" s="168"/>
      <c r="S81" s="168"/>
      <c r="T81" s="168"/>
      <c r="U81" s="168"/>
      <c r="V81" s="168"/>
      <c r="W81" s="168"/>
      <c r="X81" s="168"/>
      <c r="Y81" s="169"/>
      <c r="AB81" s="119" t="s">
        <v>8</v>
      </c>
      <c r="AC81" s="119"/>
      <c r="AD81" s="119"/>
      <c r="AH81" s="12"/>
      <c r="AI81" s="12"/>
      <c r="AJ81" s="12"/>
      <c r="AK81" s="12"/>
      <c r="AL81" s="12"/>
      <c r="AM81" s="12"/>
      <c r="AN81" s="12"/>
      <c r="AO81" s="12"/>
      <c r="AP81" s="12"/>
      <c r="AQ81" s="12"/>
      <c r="AR81" s="12"/>
      <c r="AS81" s="12"/>
      <c r="AT81" s="12"/>
      <c r="AU81" s="12"/>
      <c r="AV81" s="12"/>
      <c r="AW81" s="12"/>
      <c r="AX81" s="12"/>
      <c r="AY81" s="12"/>
      <c r="AZ81" s="12"/>
      <c r="BA81" s="12"/>
    </row>
    <row r="82" spans="2:59" ht="9" customHeight="1">
      <c r="B82" s="189"/>
      <c r="C82" s="190"/>
      <c r="D82" s="190"/>
      <c r="E82" s="190"/>
      <c r="F82" s="190"/>
      <c r="G82" s="190"/>
      <c r="H82" s="190"/>
      <c r="I82" s="190"/>
      <c r="J82" s="190"/>
      <c r="K82" s="190"/>
      <c r="L82" s="190"/>
      <c r="M82" s="191"/>
      <c r="N82" s="170"/>
      <c r="O82" s="151"/>
      <c r="P82" s="151"/>
      <c r="Q82" s="151"/>
      <c r="R82" s="151"/>
      <c r="S82" s="151"/>
      <c r="T82" s="151"/>
      <c r="U82" s="151"/>
      <c r="V82" s="151"/>
      <c r="W82" s="151"/>
      <c r="X82" s="151"/>
      <c r="Y82" s="152"/>
      <c r="AB82" s="119"/>
      <c r="AC82" s="119"/>
      <c r="AD82" s="119"/>
    </row>
    <row r="83" spans="2:59" ht="9" customHeight="1" thickBot="1">
      <c r="B83" s="189"/>
      <c r="C83" s="190"/>
      <c r="D83" s="190"/>
      <c r="E83" s="190"/>
      <c r="F83" s="190"/>
      <c r="G83" s="190"/>
      <c r="H83" s="190"/>
      <c r="I83" s="190"/>
      <c r="J83" s="190"/>
      <c r="K83" s="190"/>
      <c r="L83" s="190"/>
      <c r="M83" s="191"/>
      <c r="N83" s="179"/>
      <c r="O83" s="180"/>
      <c r="P83" s="180"/>
      <c r="Q83" s="180"/>
      <c r="R83" s="180"/>
      <c r="S83" s="180"/>
      <c r="T83" s="180"/>
      <c r="U83" s="180"/>
      <c r="V83" s="180"/>
      <c r="W83" s="180"/>
      <c r="X83" s="180"/>
      <c r="Y83" s="181"/>
      <c r="AB83" s="119"/>
      <c r="AC83" s="119"/>
      <c r="AD83" s="119"/>
    </row>
    <row r="84" spans="2:59" ht="9" customHeight="1">
      <c r="B84" s="120" t="s">
        <v>16</v>
      </c>
      <c r="C84" s="112"/>
      <c r="D84" s="112"/>
      <c r="E84" s="112"/>
      <c r="F84" s="112"/>
      <c r="G84" s="112"/>
      <c r="H84" s="112"/>
      <c r="I84" s="112"/>
      <c r="J84" s="112"/>
      <c r="K84" s="112"/>
      <c r="L84" s="112"/>
      <c r="M84" s="112"/>
      <c r="N84" s="37" t="s">
        <v>18</v>
      </c>
      <c r="O84" s="38"/>
      <c r="P84" s="38"/>
      <c r="Q84" s="38"/>
      <c r="R84" s="38"/>
      <c r="S84" s="38"/>
      <c r="T84" s="38"/>
      <c r="U84" s="38"/>
      <c r="V84" s="38"/>
      <c r="W84" s="38"/>
      <c r="X84" s="38"/>
      <c r="Y84" s="39"/>
      <c r="AB84" s="119" t="s">
        <v>9</v>
      </c>
      <c r="AC84" s="119"/>
      <c r="AD84" s="119"/>
      <c r="AI84" s="54" t="s">
        <v>57</v>
      </c>
      <c r="AJ84" s="54"/>
      <c r="AK84" s="54"/>
      <c r="AL84" s="54"/>
      <c r="AM84" s="54"/>
      <c r="AN84" s="54"/>
      <c r="AO84" s="54"/>
      <c r="AP84" s="54"/>
      <c r="AQ84" s="54"/>
      <c r="AR84" s="54"/>
      <c r="AS84" s="54"/>
      <c r="AT84" s="54"/>
      <c r="AU84" s="54"/>
      <c r="AV84" s="54"/>
      <c r="AW84" s="54"/>
      <c r="AX84" s="54"/>
      <c r="AY84" s="54"/>
      <c r="AZ84" s="54"/>
    </row>
    <row r="85" spans="2:59" ht="9" customHeight="1">
      <c r="B85" s="114"/>
      <c r="C85" s="115"/>
      <c r="D85" s="115"/>
      <c r="E85" s="115"/>
      <c r="F85" s="115"/>
      <c r="G85" s="115"/>
      <c r="H85" s="115"/>
      <c r="I85" s="115"/>
      <c r="J85" s="115"/>
      <c r="K85" s="115"/>
      <c r="L85" s="115"/>
      <c r="M85" s="115"/>
      <c r="N85" s="182">
        <f>IF(IF((N73-N81)&gt;=2000001,2000000,N73-N81)&lt;0,0,(IF((N73-N81)&gt;=2000001,2000000,N73-N81)))</f>
        <v>0</v>
      </c>
      <c r="O85" s="151"/>
      <c r="P85" s="151"/>
      <c r="Q85" s="151"/>
      <c r="R85" s="151"/>
      <c r="S85" s="151"/>
      <c r="T85" s="151"/>
      <c r="U85" s="151"/>
      <c r="V85" s="151"/>
      <c r="W85" s="151"/>
      <c r="X85" s="151"/>
      <c r="Y85" s="183"/>
      <c r="AB85" s="119"/>
      <c r="AC85" s="119"/>
      <c r="AD85" s="119"/>
      <c r="AI85" s="54"/>
      <c r="AJ85" s="54"/>
      <c r="AK85" s="54"/>
      <c r="AL85" s="54"/>
      <c r="AM85" s="54"/>
      <c r="AN85" s="54"/>
      <c r="AO85" s="54"/>
      <c r="AP85" s="54"/>
      <c r="AQ85" s="54"/>
      <c r="AR85" s="54"/>
      <c r="AS85" s="54"/>
      <c r="AT85" s="54"/>
      <c r="AU85" s="54"/>
      <c r="AV85" s="54"/>
      <c r="AW85" s="54"/>
      <c r="AX85" s="54"/>
      <c r="AY85" s="54"/>
      <c r="AZ85" s="54"/>
    </row>
    <row r="86" spans="2:59" ht="9" customHeight="1" thickBot="1">
      <c r="B86" s="192"/>
      <c r="C86" s="117"/>
      <c r="D86" s="117"/>
      <c r="E86" s="117"/>
      <c r="F86" s="117"/>
      <c r="G86" s="117"/>
      <c r="H86" s="117"/>
      <c r="I86" s="117"/>
      <c r="J86" s="117"/>
      <c r="K86" s="117"/>
      <c r="L86" s="117"/>
      <c r="M86" s="117"/>
      <c r="N86" s="184"/>
      <c r="O86" s="180"/>
      <c r="P86" s="180"/>
      <c r="Q86" s="180"/>
      <c r="R86" s="180"/>
      <c r="S86" s="180"/>
      <c r="T86" s="180"/>
      <c r="U86" s="180"/>
      <c r="V86" s="180"/>
      <c r="W86" s="180"/>
      <c r="X86" s="180"/>
      <c r="Y86" s="185"/>
      <c r="AB86" s="119"/>
      <c r="AC86" s="119"/>
      <c r="AD86" s="119"/>
      <c r="AI86" s="54"/>
      <c r="AJ86" s="54"/>
      <c r="AK86" s="54"/>
      <c r="AL86" s="54"/>
      <c r="AM86" s="54"/>
      <c r="AN86" s="54"/>
      <c r="AO86" s="54"/>
      <c r="AP86" s="54"/>
      <c r="AQ86" s="54"/>
      <c r="AR86" s="54"/>
      <c r="AS86" s="54"/>
      <c r="AT86" s="54"/>
      <c r="AU86" s="54"/>
      <c r="AV86" s="54"/>
      <c r="AW86" s="54"/>
      <c r="AX86" s="54"/>
      <c r="AY86" s="54"/>
      <c r="AZ86" s="54"/>
    </row>
    <row r="87" spans="2:59" ht="9" customHeight="1">
      <c r="B87" s="40">
        <v>1</v>
      </c>
      <c r="C87" s="40">
        <v>1</v>
      </c>
      <c r="D87" s="40">
        <v>1</v>
      </c>
      <c r="E87" s="40">
        <v>1</v>
      </c>
      <c r="F87" s="40">
        <v>1</v>
      </c>
      <c r="G87" s="40">
        <v>1</v>
      </c>
      <c r="H87" s="41">
        <v>1</v>
      </c>
      <c r="I87" s="40">
        <v>1</v>
      </c>
      <c r="J87" s="40">
        <v>1</v>
      </c>
      <c r="K87" s="40">
        <v>1</v>
      </c>
      <c r="L87" s="40">
        <v>1</v>
      </c>
      <c r="M87" s="40">
        <v>1</v>
      </c>
      <c r="N87" s="40">
        <v>1</v>
      </c>
      <c r="O87" s="40">
        <v>1</v>
      </c>
      <c r="P87" s="40">
        <v>1</v>
      </c>
      <c r="Q87" s="40">
        <v>1</v>
      </c>
      <c r="R87" s="40">
        <v>1</v>
      </c>
      <c r="S87" s="40">
        <v>1</v>
      </c>
      <c r="T87" s="40">
        <v>1</v>
      </c>
      <c r="U87" s="40">
        <v>1</v>
      </c>
      <c r="V87" s="40">
        <v>1</v>
      </c>
      <c r="W87" s="40">
        <v>1</v>
      </c>
      <c r="X87" s="40">
        <v>1</v>
      </c>
      <c r="Y87" s="40"/>
      <c r="Z87" s="40">
        <v>1</v>
      </c>
      <c r="AA87" s="40">
        <v>1</v>
      </c>
      <c r="AB87" s="40">
        <v>1</v>
      </c>
      <c r="AC87" s="40">
        <v>1</v>
      </c>
      <c r="AD87" s="40"/>
      <c r="AE87" s="40"/>
      <c r="AF87" s="40"/>
      <c r="AG87" s="40"/>
      <c r="AH87" s="40"/>
      <c r="AI87" s="40"/>
      <c r="AJ87" s="40"/>
      <c r="AK87" s="40"/>
      <c r="AL87" s="40"/>
      <c r="AM87" s="40"/>
      <c r="AN87" s="40"/>
      <c r="AO87" s="40">
        <v>1</v>
      </c>
      <c r="AP87" s="40">
        <v>1</v>
      </c>
      <c r="AQ87" s="40">
        <v>1</v>
      </c>
      <c r="AR87" s="40">
        <v>1</v>
      </c>
      <c r="AS87" s="40">
        <v>1</v>
      </c>
      <c r="AT87" s="40">
        <v>1</v>
      </c>
      <c r="AU87" s="40">
        <v>1</v>
      </c>
      <c r="AV87" s="40">
        <v>1</v>
      </c>
      <c r="AW87" s="40">
        <v>1</v>
      </c>
      <c r="AX87" s="40">
        <v>1</v>
      </c>
      <c r="AY87" s="40">
        <v>1</v>
      </c>
      <c r="AZ87" s="40">
        <v>1</v>
      </c>
      <c r="BA87" s="40">
        <v>1</v>
      </c>
      <c r="BB87" s="40">
        <v>1</v>
      </c>
      <c r="BC87" s="40">
        <v>1</v>
      </c>
      <c r="BD87" s="40"/>
      <c r="BE87" s="40">
        <v>1</v>
      </c>
      <c r="BF87" s="40">
        <v>1</v>
      </c>
      <c r="BG87" s="40">
        <v>1</v>
      </c>
    </row>
    <row r="88" spans="2:59" ht="9" customHeight="1"/>
    <row r="89" spans="2:59" ht="9" customHeight="1"/>
    <row r="90" spans="2:59" ht="9" customHeight="1"/>
    <row r="91" spans="2:59" ht="9" customHeight="1"/>
    <row r="92" spans="2:59" ht="9" customHeight="1"/>
    <row r="93" spans="2:59" ht="9" customHeight="1"/>
    <row r="94" spans="2:59" ht="9" customHeight="1"/>
    <row r="95" spans="2:59" ht="9" customHeight="1"/>
    <row r="96" spans="2:59" ht="9" customHeight="1"/>
    <row r="97" s="1" customFormat="1" ht="9" customHeight="1"/>
    <row r="98" s="1" customFormat="1" ht="9" customHeight="1"/>
    <row r="99" s="1" customFormat="1" ht="9" customHeight="1"/>
    <row r="100" s="1" customFormat="1" ht="9" customHeight="1"/>
    <row r="101" s="1" customFormat="1" ht="9" customHeight="1"/>
    <row r="102" s="1" customFormat="1" ht="9" customHeight="1"/>
    <row r="103" s="1" customFormat="1" ht="9" customHeight="1"/>
    <row r="104" s="1" customFormat="1" ht="9" customHeight="1"/>
    <row r="105" s="1" customFormat="1" ht="9" customHeight="1"/>
    <row r="106" s="1" customFormat="1" ht="9" customHeight="1"/>
    <row r="107" s="1" customFormat="1" ht="9" customHeight="1"/>
    <row r="108" s="1" customFormat="1" ht="9" customHeight="1"/>
    <row r="109" s="1" customFormat="1" ht="9" customHeight="1"/>
    <row r="110" s="1" customFormat="1" ht="9" customHeight="1"/>
    <row r="111" s="1" customFormat="1" ht="9" customHeight="1"/>
    <row r="112" s="1" customFormat="1" ht="9" customHeight="1"/>
    <row r="113" s="1" customFormat="1" ht="9" customHeight="1"/>
    <row r="114" s="1" customFormat="1" ht="9" customHeight="1"/>
    <row r="115" s="1" customFormat="1" ht="9" customHeight="1"/>
    <row r="116" s="1" customFormat="1" ht="9" customHeight="1"/>
    <row r="117" s="1" customFormat="1" ht="9" customHeight="1"/>
    <row r="118" s="1" customFormat="1" ht="9" customHeight="1"/>
    <row r="119" s="1" customFormat="1" ht="9" customHeight="1"/>
    <row r="120" s="1" customFormat="1" ht="9" customHeight="1"/>
    <row r="121" s="1" customFormat="1" ht="9" customHeight="1"/>
    <row r="122" s="1" customFormat="1" ht="9" customHeight="1"/>
    <row r="123" s="1" customFormat="1" ht="9" customHeight="1"/>
    <row r="124" s="1" customFormat="1" ht="9" customHeight="1"/>
    <row r="125" s="1" customFormat="1" ht="9" customHeight="1"/>
    <row r="126" s="1" customFormat="1" ht="9" customHeight="1"/>
    <row r="127" s="1" customFormat="1" ht="9" customHeight="1"/>
    <row r="128" s="1" customFormat="1" ht="9" customHeight="1"/>
    <row r="129" s="1" customFormat="1" ht="9" customHeight="1"/>
    <row r="130" s="1" customFormat="1" ht="9" customHeight="1"/>
    <row r="131" s="1" customFormat="1" ht="9" customHeight="1"/>
    <row r="132" s="1" customFormat="1" ht="9" customHeight="1"/>
    <row r="133" s="1" customFormat="1" ht="9" customHeight="1"/>
    <row r="134" s="1" customFormat="1" ht="9" customHeight="1"/>
    <row r="135" s="1" customFormat="1" ht="9" customHeight="1"/>
    <row r="136" s="1" customFormat="1" ht="9" customHeight="1"/>
    <row r="137" s="1" customFormat="1" ht="9" customHeight="1"/>
    <row r="138" s="1" customFormat="1" ht="9" customHeight="1"/>
    <row r="139" s="1" customFormat="1" ht="9" customHeight="1"/>
    <row r="140" s="1" customFormat="1" ht="9" customHeight="1"/>
    <row r="141" s="1" customFormat="1" ht="9" customHeight="1"/>
    <row r="142" s="1" customFormat="1" ht="9" customHeight="1"/>
    <row r="143" s="1" customFormat="1" ht="9" customHeight="1"/>
    <row r="144" s="1" customFormat="1" ht="9" customHeight="1"/>
    <row r="145" s="1" customFormat="1" ht="9" customHeight="1"/>
    <row r="146" s="1" customFormat="1" ht="9" customHeight="1"/>
    <row r="147" s="1" customFormat="1" ht="9" customHeight="1"/>
    <row r="148" s="1" customFormat="1" ht="9" customHeight="1"/>
    <row r="149" s="1" customFormat="1" ht="9" customHeight="1"/>
    <row r="150" s="1" customFormat="1" ht="9" customHeight="1"/>
    <row r="151" s="1" customFormat="1" ht="9" customHeight="1"/>
    <row r="152" s="1" customFormat="1" ht="9" customHeight="1"/>
    <row r="153" s="1" customFormat="1" ht="9" customHeight="1"/>
    <row r="154" s="1" customFormat="1" ht="9" customHeight="1"/>
    <row r="155" s="1" customFormat="1" ht="9" customHeight="1"/>
    <row r="156" s="1" customFormat="1" ht="9" customHeight="1"/>
    <row r="157" s="1" customFormat="1" ht="9" customHeight="1"/>
    <row r="158" s="1" customFormat="1" ht="9" customHeight="1"/>
    <row r="159" s="1" customFormat="1" ht="9" customHeight="1"/>
    <row r="160" s="1" customFormat="1" ht="9" customHeight="1"/>
    <row r="161" s="1" customFormat="1" ht="9" customHeight="1"/>
    <row r="162" s="1" customFormat="1" ht="9" customHeight="1"/>
    <row r="163" s="1" customFormat="1" ht="9" customHeight="1"/>
    <row r="164" s="1" customFormat="1" ht="9" customHeight="1"/>
    <row r="165" s="1" customFormat="1" ht="9" customHeight="1"/>
    <row r="166" s="1" customFormat="1" ht="9" customHeight="1"/>
    <row r="167" s="1" customFormat="1" ht="9" customHeight="1"/>
    <row r="168" s="1" customFormat="1" ht="9" customHeight="1"/>
    <row r="169" s="1" customFormat="1" ht="9" customHeight="1"/>
    <row r="170" s="1" customFormat="1" ht="9" customHeight="1"/>
    <row r="171" s="1" customFormat="1" ht="9" customHeight="1"/>
    <row r="172" s="1" customFormat="1" ht="9" customHeight="1"/>
    <row r="173" s="1" customFormat="1" ht="9" customHeight="1"/>
    <row r="174" s="1" customFormat="1" ht="9" customHeight="1"/>
    <row r="175" s="1" customFormat="1" ht="9" customHeight="1"/>
    <row r="176" s="1" customFormat="1" ht="9" customHeight="1"/>
    <row r="177" s="1" customFormat="1" ht="9" customHeight="1"/>
    <row r="178" s="1" customFormat="1" ht="9" customHeight="1"/>
    <row r="179" s="1" customFormat="1" ht="9" customHeight="1"/>
    <row r="180" s="1" customFormat="1" ht="9" customHeight="1"/>
    <row r="181" s="1" customFormat="1" ht="9" customHeight="1"/>
    <row r="182" s="1" customFormat="1" ht="9" customHeight="1"/>
    <row r="183" s="1" customFormat="1" ht="9" customHeight="1"/>
    <row r="184" s="1" customFormat="1" ht="9" customHeight="1"/>
    <row r="185" s="1" customFormat="1" ht="9" customHeight="1"/>
    <row r="186" s="1" customFormat="1" ht="9" customHeight="1"/>
    <row r="187" s="1" customFormat="1" ht="9" customHeight="1"/>
    <row r="188" s="1" customFormat="1" ht="9" customHeight="1"/>
    <row r="189" s="1" customFormat="1" ht="9" customHeight="1"/>
    <row r="190" s="1" customFormat="1" ht="9" customHeight="1"/>
    <row r="191" s="1" customFormat="1" ht="9" customHeight="1"/>
    <row r="192" s="1" customFormat="1" ht="9" customHeight="1"/>
    <row r="193" s="1" customFormat="1" ht="9" customHeight="1"/>
    <row r="194" s="1" customFormat="1" ht="9" customHeight="1"/>
    <row r="195" s="1" customFormat="1" ht="9" customHeight="1"/>
    <row r="196" s="1" customFormat="1" ht="9" customHeight="1"/>
    <row r="197" s="1" customFormat="1" ht="9" customHeight="1"/>
    <row r="198" s="1" customFormat="1" ht="9" customHeight="1"/>
    <row r="199" s="1" customFormat="1" ht="9" customHeight="1"/>
    <row r="200" s="1" customFormat="1" ht="9" customHeight="1"/>
    <row r="201" s="1" customFormat="1" ht="9" customHeight="1"/>
    <row r="202" s="1" customFormat="1" ht="9" customHeight="1"/>
    <row r="203" s="1" customFormat="1" ht="9" customHeight="1"/>
    <row r="204" s="1" customFormat="1" ht="9" customHeight="1"/>
    <row r="205" s="1" customFormat="1" ht="9" customHeight="1"/>
    <row r="206" s="1" customFormat="1" ht="9" customHeight="1"/>
    <row r="207" s="1" customFormat="1" ht="9" customHeight="1"/>
    <row r="208" s="1" customFormat="1" ht="9" customHeight="1"/>
    <row r="209" s="1" customFormat="1" ht="9" customHeight="1"/>
    <row r="210" s="1" customFormat="1" ht="9" customHeight="1"/>
    <row r="211" s="1" customFormat="1" ht="9" customHeight="1"/>
    <row r="212" s="1" customFormat="1" ht="9" customHeight="1"/>
    <row r="213" s="1" customFormat="1" ht="9" customHeight="1"/>
    <row r="214" s="1" customFormat="1" ht="9" customHeight="1"/>
    <row r="215" s="1" customFormat="1" ht="9" customHeight="1"/>
    <row r="216" s="1" customFormat="1" ht="9" customHeight="1"/>
    <row r="217" s="1" customFormat="1" ht="9" customHeight="1"/>
    <row r="218" s="1" customFormat="1" ht="9" customHeight="1"/>
    <row r="219" s="1" customFormat="1" ht="9" customHeight="1"/>
    <row r="220" s="1" customFormat="1" ht="9" customHeight="1"/>
    <row r="221" s="1" customFormat="1" ht="9" customHeight="1"/>
    <row r="222" s="1" customFormat="1" ht="9" customHeight="1"/>
    <row r="223" s="1" customFormat="1" ht="9" customHeight="1"/>
    <row r="224" s="1" customFormat="1" ht="9" customHeight="1"/>
    <row r="225" s="1" customFormat="1" ht="9" customHeight="1"/>
    <row r="226" s="1" customFormat="1" ht="9" customHeight="1"/>
    <row r="227" s="1" customFormat="1" ht="9" customHeight="1"/>
    <row r="228" s="1" customFormat="1" ht="9" customHeight="1"/>
    <row r="229" s="1" customFormat="1" ht="9" customHeight="1"/>
    <row r="230" s="1" customFormat="1" ht="9" customHeight="1"/>
    <row r="231" s="1" customFormat="1" ht="9" customHeight="1"/>
    <row r="232" s="1" customFormat="1" ht="9" customHeight="1"/>
    <row r="233" s="1" customFormat="1" ht="9" customHeight="1"/>
    <row r="234" s="1" customFormat="1" ht="9" customHeight="1"/>
    <row r="235" s="1" customFormat="1" ht="9" customHeight="1"/>
    <row r="236" s="1" customFormat="1" ht="9" customHeight="1"/>
    <row r="237" s="1" customFormat="1" ht="9" customHeight="1"/>
    <row r="238" s="1" customFormat="1" ht="9" customHeight="1"/>
    <row r="239" s="1" customFormat="1" ht="9" customHeight="1"/>
    <row r="240" s="1" customFormat="1" ht="9" customHeight="1"/>
    <row r="241" s="1" customFormat="1" ht="9" customHeight="1"/>
    <row r="242" s="1" customFormat="1" ht="9" customHeight="1"/>
    <row r="243" s="1" customFormat="1" ht="9" customHeight="1"/>
    <row r="244" s="1" customFormat="1" ht="9" customHeight="1"/>
    <row r="245" s="1" customFormat="1" ht="9" customHeight="1"/>
    <row r="246" s="1" customFormat="1" ht="9" customHeight="1"/>
    <row r="247" s="1" customFormat="1" ht="9" customHeight="1"/>
    <row r="248" s="1" customFormat="1" ht="9" customHeight="1"/>
    <row r="249" s="1" customFormat="1" ht="9" customHeight="1"/>
    <row r="250" s="1" customFormat="1" ht="9" customHeight="1"/>
    <row r="251" s="1" customFormat="1" ht="9" customHeight="1"/>
    <row r="252" s="1" customFormat="1" ht="9" customHeight="1"/>
    <row r="253" s="1" customFormat="1" ht="9" customHeight="1"/>
    <row r="254" s="1" customFormat="1" ht="9" customHeight="1"/>
    <row r="255" s="1" customFormat="1" ht="9" customHeight="1"/>
    <row r="256" s="1" customFormat="1" ht="9" customHeight="1"/>
    <row r="257" s="1" customFormat="1" ht="9" customHeight="1"/>
    <row r="258" s="1" customFormat="1" ht="9" customHeight="1"/>
    <row r="259" s="1" customFormat="1" ht="9" customHeight="1"/>
    <row r="260" s="1" customFormat="1" ht="9" customHeight="1"/>
    <row r="261" s="1" customFormat="1" ht="9" customHeight="1"/>
    <row r="262" s="1" customFormat="1" ht="9" customHeight="1"/>
    <row r="263" s="1" customFormat="1" ht="9" customHeight="1"/>
    <row r="264" s="1" customFormat="1" ht="9" customHeight="1"/>
    <row r="265" s="1" customFormat="1" ht="9" customHeight="1"/>
    <row r="266" s="1" customFormat="1" ht="9" customHeight="1"/>
    <row r="267" s="1" customFormat="1" ht="9" customHeight="1"/>
    <row r="268" s="1" customFormat="1" ht="9" customHeight="1"/>
    <row r="269" s="1" customFormat="1" ht="9" customHeight="1"/>
    <row r="270" s="1" customFormat="1" ht="9" customHeight="1"/>
    <row r="271" s="1" customFormat="1" ht="9" customHeight="1"/>
    <row r="272" s="1" customFormat="1" ht="9" customHeight="1"/>
    <row r="273" s="1" customFormat="1" ht="9" customHeight="1"/>
    <row r="274" s="1" customFormat="1" ht="9" customHeight="1"/>
    <row r="275" s="1" customFormat="1" ht="9" customHeight="1"/>
    <row r="276" s="1" customFormat="1" ht="9" customHeight="1"/>
    <row r="277" s="1" customFormat="1" ht="9" customHeight="1"/>
    <row r="278" s="1" customFormat="1" ht="9" customHeight="1"/>
    <row r="279" s="1" customFormat="1" ht="9" customHeight="1"/>
    <row r="280" s="1" customFormat="1" ht="9" customHeight="1"/>
    <row r="281" s="1" customFormat="1" ht="9" customHeight="1"/>
    <row r="282" s="1" customFormat="1" ht="9" customHeight="1"/>
    <row r="283" s="1" customFormat="1" ht="9" customHeight="1"/>
    <row r="284" s="1" customFormat="1" ht="9" customHeight="1"/>
    <row r="285" s="1" customFormat="1" ht="9" customHeight="1"/>
    <row r="286" s="1" customFormat="1" ht="9" customHeight="1"/>
    <row r="287" s="1" customFormat="1" ht="9" customHeight="1"/>
    <row r="288" s="1" customFormat="1" ht="9" customHeight="1"/>
    <row r="289" s="1" customFormat="1" ht="9" customHeight="1"/>
    <row r="290" s="1" customFormat="1" ht="9" customHeight="1"/>
    <row r="291" s="1" customFormat="1" ht="9" customHeight="1"/>
    <row r="292" s="1" customFormat="1" ht="9" customHeight="1"/>
    <row r="293" s="1" customFormat="1" ht="9" customHeight="1"/>
    <row r="294" s="1" customFormat="1" ht="9" customHeight="1"/>
    <row r="295" s="1" customFormat="1" ht="9" customHeight="1"/>
    <row r="296" s="1" customFormat="1" ht="9" customHeight="1"/>
    <row r="297" s="1" customFormat="1" ht="9" customHeight="1"/>
    <row r="298" s="1" customFormat="1" ht="9" customHeight="1"/>
    <row r="299" s="1" customFormat="1" ht="9" customHeight="1"/>
    <row r="300" s="1" customFormat="1" ht="9" customHeight="1"/>
    <row r="301" s="1" customFormat="1" ht="9" customHeight="1"/>
    <row r="302" s="1" customFormat="1" ht="9" customHeight="1"/>
    <row r="303" s="1" customFormat="1" ht="9" customHeight="1"/>
    <row r="304" s="1" customFormat="1" ht="9" customHeight="1"/>
    <row r="305" s="1" customFormat="1" ht="9" customHeight="1"/>
    <row r="306" s="1" customFormat="1" ht="9" customHeight="1"/>
    <row r="307" s="1" customFormat="1" ht="9" customHeight="1"/>
    <row r="308" s="1" customFormat="1" ht="9" customHeight="1"/>
    <row r="309" s="1" customFormat="1" ht="9" customHeight="1"/>
    <row r="310" s="1" customFormat="1" ht="9" customHeight="1"/>
    <row r="311" s="1" customFormat="1" ht="9" customHeight="1"/>
    <row r="312" s="1" customFormat="1" ht="9" customHeight="1"/>
    <row r="313" s="1" customFormat="1" ht="9" customHeight="1"/>
    <row r="314" s="1" customFormat="1" ht="9" customHeight="1"/>
    <row r="315" s="1" customFormat="1" ht="9" customHeight="1"/>
    <row r="316" s="1" customFormat="1" ht="9" customHeight="1"/>
    <row r="317" s="1" customFormat="1" ht="9" customHeight="1"/>
    <row r="318" s="1" customFormat="1" ht="9" customHeight="1"/>
    <row r="319" s="1" customFormat="1" ht="9" customHeight="1"/>
    <row r="320" s="1" customFormat="1" ht="9" customHeight="1"/>
    <row r="321" s="1" customFormat="1" ht="9" customHeight="1"/>
    <row r="322" s="1" customFormat="1" ht="9" customHeight="1"/>
    <row r="323" s="1" customFormat="1" ht="9" customHeight="1"/>
    <row r="324" s="1" customFormat="1" ht="9" customHeight="1"/>
    <row r="325" s="1" customFormat="1" ht="9" customHeight="1"/>
    <row r="326" s="1" customFormat="1" ht="9" customHeight="1"/>
    <row r="327" s="1" customFormat="1" ht="9" customHeight="1"/>
    <row r="328" s="1" customFormat="1" ht="9" customHeight="1"/>
    <row r="329" s="1" customFormat="1" ht="9" customHeight="1"/>
    <row r="330" s="1" customFormat="1" ht="9" customHeight="1"/>
    <row r="331" s="1" customFormat="1" ht="9" customHeight="1"/>
    <row r="332" s="1" customFormat="1" ht="9" customHeight="1"/>
    <row r="333" s="1" customFormat="1" ht="9" customHeight="1"/>
    <row r="334" s="1" customFormat="1" ht="9" customHeight="1"/>
    <row r="335" s="1" customFormat="1" ht="9" customHeight="1"/>
    <row r="336" s="1" customFormat="1" ht="9" customHeight="1"/>
    <row r="337" s="1" customFormat="1" ht="9" customHeight="1"/>
    <row r="338" s="1" customFormat="1" ht="9" customHeight="1"/>
    <row r="339" s="1" customFormat="1" ht="9" customHeight="1"/>
    <row r="340" s="1" customFormat="1" ht="9" customHeight="1"/>
    <row r="341" s="1" customFormat="1" ht="9" customHeight="1"/>
    <row r="342" s="1" customFormat="1" ht="9" customHeight="1"/>
    <row r="343" s="1" customFormat="1" ht="9" customHeight="1"/>
    <row r="344" s="1" customFormat="1" ht="9" customHeight="1"/>
    <row r="345" s="1" customFormat="1" ht="9" customHeight="1"/>
    <row r="346" s="1" customFormat="1" ht="9" customHeight="1"/>
    <row r="347" s="1" customFormat="1" ht="9" customHeight="1"/>
    <row r="348" s="1" customFormat="1" ht="9" customHeight="1"/>
    <row r="349" s="1" customFormat="1" ht="9" customHeight="1"/>
    <row r="350" s="1" customFormat="1" ht="9" customHeight="1"/>
    <row r="351" s="1" customFormat="1" ht="9" customHeight="1"/>
    <row r="352" s="1" customFormat="1" ht="9" customHeight="1"/>
    <row r="353" s="1" customFormat="1" ht="9" customHeight="1"/>
    <row r="354" s="1" customFormat="1" ht="9" customHeight="1"/>
    <row r="355" s="1" customFormat="1" ht="9" customHeight="1"/>
    <row r="356" s="1" customFormat="1" ht="9" customHeight="1"/>
    <row r="357" s="1" customFormat="1" ht="9" customHeight="1"/>
    <row r="358" s="1" customFormat="1" ht="9" customHeight="1"/>
    <row r="359" s="1" customFormat="1" ht="9" customHeight="1"/>
    <row r="360" s="1" customFormat="1" ht="9" customHeight="1"/>
    <row r="361" s="1" customFormat="1" ht="9" customHeight="1"/>
    <row r="362" s="1" customFormat="1" ht="9" customHeight="1"/>
    <row r="363" s="1" customFormat="1" ht="9" customHeight="1"/>
    <row r="364" s="1" customFormat="1" ht="9" customHeight="1"/>
    <row r="365" s="1" customFormat="1" ht="9" customHeight="1"/>
    <row r="366" s="1" customFormat="1" ht="9" customHeight="1"/>
    <row r="367" s="1" customFormat="1" ht="9" customHeight="1"/>
    <row r="368" s="1" customFormat="1" ht="9" customHeight="1"/>
    <row r="369" s="1" customFormat="1" ht="9" customHeight="1"/>
    <row r="370" s="1" customFormat="1" ht="9" customHeight="1"/>
    <row r="371" s="1" customFormat="1" ht="9" customHeight="1"/>
    <row r="372" s="1" customFormat="1" ht="9" customHeight="1"/>
    <row r="373" s="1" customFormat="1" ht="9" customHeight="1"/>
    <row r="374" s="1" customFormat="1" ht="9" customHeight="1"/>
    <row r="375" s="1" customFormat="1" ht="9" customHeight="1"/>
    <row r="376" s="1" customFormat="1" ht="9" customHeight="1"/>
    <row r="377" s="1" customFormat="1" ht="9" customHeight="1"/>
    <row r="378" s="1" customFormat="1" ht="9" customHeight="1"/>
    <row r="379" s="1" customFormat="1" ht="9" customHeight="1"/>
    <row r="380" s="1" customFormat="1" ht="9" customHeight="1"/>
    <row r="381" s="1" customFormat="1" ht="9" customHeight="1"/>
    <row r="382" s="1" customFormat="1" ht="9" customHeight="1"/>
    <row r="383" s="1" customFormat="1" ht="9" customHeight="1"/>
    <row r="384" s="1" customFormat="1" ht="9" customHeight="1"/>
    <row r="385" s="1" customFormat="1" ht="9" customHeight="1"/>
    <row r="386" s="1" customFormat="1" ht="9" customHeight="1"/>
    <row r="387" s="1" customFormat="1" ht="9" customHeight="1"/>
    <row r="388" s="1" customFormat="1" ht="9" customHeight="1"/>
    <row r="389" s="1" customFormat="1" ht="9" customHeight="1"/>
    <row r="390" s="1" customFormat="1" ht="9" customHeight="1"/>
    <row r="391" s="1" customFormat="1" ht="9" customHeight="1"/>
    <row r="392" s="1" customFormat="1" ht="9" customHeight="1"/>
    <row r="393" s="1" customFormat="1" ht="9" customHeight="1"/>
    <row r="394" s="1" customFormat="1" ht="9" customHeight="1"/>
    <row r="395" s="1" customFormat="1" ht="9" customHeight="1"/>
    <row r="396" s="1" customFormat="1" ht="9" customHeight="1"/>
    <row r="397" s="1" customFormat="1" ht="9" customHeight="1"/>
    <row r="398" s="1" customFormat="1" ht="9" customHeight="1"/>
    <row r="399" s="1" customFormat="1" ht="9" customHeight="1"/>
    <row r="400" s="1" customFormat="1" ht="9" customHeight="1"/>
    <row r="401" s="1" customFormat="1" ht="9" customHeight="1"/>
    <row r="402" s="1" customFormat="1" ht="9" customHeight="1"/>
    <row r="403" s="1" customFormat="1" ht="9" customHeight="1"/>
    <row r="404" s="1" customFormat="1" ht="9" customHeight="1"/>
    <row r="405" s="1" customFormat="1" ht="9" customHeight="1"/>
    <row r="406" s="1" customFormat="1" ht="9" customHeight="1"/>
    <row r="407" s="1" customFormat="1" ht="9" customHeight="1"/>
    <row r="408" s="1" customFormat="1" ht="9" customHeight="1"/>
    <row r="409" s="1" customFormat="1" ht="9" customHeight="1"/>
    <row r="410" s="1" customFormat="1" ht="9" customHeight="1"/>
    <row r="411" s="1" customFormat="1" ht="9" customHeight="1"/>
    <row r="412" s="1" customFormat="1" ht="9" customHeight="1"/>
    <row r="413" s="1" customFormat="1" ht="9" customHeight="1"/>
    <row r="414" s="1" customFormat="1" ht="9" customHeight="1"/>
    <row r="415" s="1" customFormat="1" ht="9" customHeight="1"/>
    <row r="416" s="1" customFormat="1" ht="9" customHeight="1"/>
    <row r="417" s="1" customFormat="1" ht="9" customHeight="1"/>
    <row r="418" s="1" customFormat="1" ht="9" customHeight="1"/>
    <row r="419" s="1" customFormat="1" ht="9" customHeight="1"/>
    <row r="420" s="1" customFormat="1" ht="9" customHeight="1"/>
    <row r="421" s="1" customFormat="1" ht="9" customHeight="1"/>
    <row r="422" s="1" customFormat="1" ht="9" customHeight="1"/>
    <row r="423" s="1" customFormat="1" ht="9" customHeight="1"/>
    <row r="424" s="1" customFormat="1" ht="9" customHeight="1"/>
    <row r="425" s="1" customFormat="1" ht="9" customHeight="1"/>
    <row r="426" s="1" customFormat="1" ht="9" customHeight="1"/>
    <row r="427" s="1" customFormat="1" ht="9" customHeight="1"/>
    <row r="428" s="1" customFormat="1" ht="9" customHeight="1"/>
    <row r="429" s="1" customFormat="1" ht="9" customHeight="1"/>
    <row r="430" s="1" customFormat="1" ht="9" customHeight="1"/>
    <row r="431" s="1" customFormat="1" ht="9" customHeight="1"/>
    <row r="432" s="1" customFormat="1" ht="9" customHeight="1"/>
    <row r="433" s="1" customFormat="1" ht="9" customHeight="1"/>
    <row r="434" s="1" customFormat="1" ht="9" customHeight="1"/>
    <row r="435" s="1" customFormat="1" ht="9" customHeight="1"/>
    <row r="436" s="1" customFormat="1" ht="9" customHeight="1"/>
    <row r="437" s="1" customFormat="1" ht="9" customHeight="1"/>
    <row r="438" s="1" customFormat="1" ht="9" customHeight="1"/>
    <row r="439" s="1" customFormat="1" ht="9" customHeight="1"/>
    <row r="440" s="1" customFormat="1" ht="9" customHeight="1"/>
    <row r="441" s="1" customFormat="1" ht="9" customHeight="1"/>
    <row r="442" s="1" customFormat="1" ht="9" customHeight="1"/>
    <row r="443" s="1" customFormat="1" ht="9" customHeight="1"/>
    <row r="444" s="1" customFormat="1" ht="9" customHeight="1"/>
    <row r="445" s="1" customFormat="1" ht="9" customHeight="1"/>
    <row r="446" s="1" customFormat="1" ht="9" customHeight="1"/>
    <row r="447" s="1" customFormat="1" ht="9" customHeight="1"/>
    <row r="448" s="1" customFormat="1" ht="9" customHeight="1"/>
    <row r="449" s="1" customFormat="1" ht="9" customHeight="1"/>
    <row r="450" s="1" customFormat="1" ht="9" customHeight="1"/>
    <row r="451" s="1" customFormat="1" ht="9" customHeight="1"/>
    <row r="452" s="1" customFormat="1" ht="9" customHeight="1"/>
    <row r="453" s="1" customFormat="1" ht="9" customHeight="1"/>
    <row r="454" s="1" customFormat="1" ht="9" customHeight="1"/>
    <row r="455" s="1" customFormat="1" ht="9" customHeight="1"/>
    <row r="456" s="1" customFormat="1" ht="9" customHeight="1"/>
    <row r="457" s="1" customFormat="1" ht="9" customHeight="1"/>
    <row r="458" s="1" customFormat="1" ht="9" customHeight="1"/>
    <row r="459" s="1" customFormat="1" ht="9" customHeight="1"/>
    <row r="460" s="1" customFormat="1" ht="9" customHeight="1"/>
    <row r="461" s="1" customFormat="1" ht="9" customHeight="1"/>
    <row r="462" s="1" customFormat="1" ht="9" customHeight="1"/>
    <row r="463" s="1" customFormat="1" ht="9" customHeight="1"/>
    <row r="464" s="1" customFormat="1" ht="9" customHeight="1"/>
    <row r="465" s="1" customFormat="1" ht="9" customHeight="1"/>
    <row r="466" s="1" customFormat="1" ht="9" customHeight="1"/>
    <row r="467" s="1" customFormat="1" ht="9" customHeight="1"/>
    <row r="468" s="1" customFormat="1" ht="9" customHeight="1"/>
    <row r="469" s="1" customFormat="1" ht="9" customHeight="1"/>
    <row r="470" s="1" customFormat="1" ht="9" customHeight="1"/>
    <row r="471" s="1" customFormat="1" ht="9" customHeight="1"/>
    <row r="472" s="1" customFormat="1" ht="9" customHeight="1"/>
    <row r="473" s="1" customFormat="1" ht="9" customHeight="1"/>
    <row r="474" s="1" customFormat="1" ht="9" customHeight="1"/>
    <row r="475" s="1" customFormat="1" ht="9" customHeight="1"/>
    <row r="476" s="1" customFormat="1" ht="9" customHeight="1"/>
    <row r="477" s="1" customFormat="1" ht="9" customHeight="1"/>
    <row r="478" s="1" customFormat="1" ht="9" customHeight="1"/>
    <row r="479" s="1" customFormat="1" ht="9" customHeight="1"/>
    <row r="480" s="1" customFormat="1" ht="9" customHeight="1"/>
    <row r="481" s="1" customFormat="1" ht="9" customHeight="1"/>
    <row r="482" s="1" customFormat="1" ht="9" customHeight="1"/>
    <row r="483" s="1" customFormat="1" ht="9" customHeight="1"/>
    <row r="484" s="1" customFormat="1" ht="9" customHeight="1"/>
    <row r="485" s="1" customFormat="1" ht="9" customHeight="1"/>
    <row r="486" s="1" customFormat="1" ht="9" customHeight="1"/>
    <row r="487" s="1" customFormat="1" ht="9" customHeight="1"/>
    <row r="488" s="1" customFormat="1" ht="9" customHeight="1"/>
    <row r="489" s="1" customFormat="1" ht="9" customHeight="1"/>
    <row r="490" s="1" customFormat="1" ht="9" customHeight="1"/>
    <row r="491" s="1" customFormat="1" ht="9" customHeight="1"/>
    <row r="492" s="1" customFormat="1" ht="9" customHeight="1"/>
    <row r="493" s="1" customFormat="1" ht="9" customHeight="1"/>
    <row r="494" s="1" customFormat="1" ht="9" customHeight="1"/>
    <row r="495" s="1" customFormat="1" ht="9" customHeight="1"/>
    <row r="496" s="1" customFormat="1" ht="9" customHeight="1"/>
    <row r="497" s="1" customFormat="1" ht="9" customHeight="1"/>
    <row r="498" s="1" customFormat="1" ht="9" customHeight="1"/>
    <row r="499" s="1" customFormat="1" ht="9" customHeight="1"/>
    <row r="500" s="1" customFormat="1" ht="9" customHeight="1"/>
    <row r="501" s="1" customFormat="1" ht="9" customHeight="1"/>
    <row r="502" s="1" customFormat="1" ht="9" customHeight="1"/>
    <row r="503" s="1" customFormat="1" ht="9" customHeight="1"/>
    <row r="504" s="1" customFormat="1" ht="9" customHeight="1"/>
    <row r="505" s="1" customFormat="1" ht="9" customHeight="1"/>
    <row r="506" s="1" customFormat="1" ht="9" customHeight="1"/>
    <row r="507" s="1" customFormat="1" ht="9" customHeight="1"/>
    <row r="508" s="1" customFormat="1" ht="9" customHeight="1"/>
    <row r="509" s="1" customFormat="1" ht="9" customHeight="1"/>
    <row r="510" s="1" customFormat="1" ht="9" customHeight="1"/>
    <row r="511" s="1" customFormat="1" ht="9" customHeight="1"/>
    <row r="512" s="1" customFormat="1" ht="9" customHeight="1"/>
    <row r="513" s="1" customFormat="1" ht="9" customHeight="1"/>
    <row r="514" s="1" customFormat="1" ht="9" customHeight="1"/>
    <row r="515" s="1" customFormat="1" ht="9" customHeight="1"/>
    <row r="516" s="1" customFormat="1" ht="9" customHeight="1"/>
    <row r="517" s="1" customFormat="1" ht="9" customHeight="1"/>
    <row r="518" s="1" customFormat="1" ht="9" customHeight="1"/>
    <row r="519" s="1" customFormat="1" ht="9" customHeight="1"/>
    <row r="520" s="1" customFormat="1" ht="9" customHeight="1"/>
    <row r="521" s="1" customFormat="1" ht="9" customHeight="1"/>
    <row r="522" s="1" customFormat="1" ht="9" customHeight="1"/>
    <row r="523" s="1" customFormat="1" ht="9" customHeight="1"/>
    <row r="524" s="1" customFormat="1" ht="9" customHeight="1"/>
    <row r="525" s="1" customFormat="1" ht="9" customHeight="1"/>
    <row r="526" s="1" customFormat="1" ht="9" customHeight="1"/>
    <row r="527" s="1" customFormat="1" ht="9" customHeight="1"/>
    <row r="528" s="1" customFormat="1" ht="9" customHeight="1"/>
    <row r="529" s="1" customFormat="1" ht="9" customHeight="1"/>
    <row r="530" s="1" customFormat="1" ht="9" customHeight="1"/>
    <row r="531" s="1" customFormat="1" ht="9" customHeight="1"/>
    <row r="532" s="1" customFormat="1" ht="9" customHeight="1"/>
    <row r="533" s="1" customFormat="1" ht="9" customHeight="1"/>
    <row r="534" s="1" customFormat="1" ht="9" customHeight="1"/>
    <row r="535" s="1" customFormat="1" ht="9" customHeight="1"/>
    <row r="536" s="1" customFormat="1" ht="9" customHeight="1"/>
    <row r="537" s="1" customFormat="1" ht="9" customHeight="1"/>
    <row r="538" s="1" customFormat="1" ht="9" customHeight="1"/>
    <row r="539" s="1" customFormat="1" ht="9" customHeight="1"/>
    <row r="540" s="1" customFormat="1" ht="9" customHeight="1"/>
    <row r="541" s="1" customFormat="1" ht="9" customHeight="1"/>
    <row r="542" s="1" customFormat="1" ht="9" customHeight="1"/>
    <row r="543" s="1" customFormat="1" ht="9" customHeight="1"/>
    <row r="544" s="1" customFormat="1" ht="9" customHeight="1"/>
    <row r="545" s="1" customFormat="1" ht="9" customHeight="1"/>
    <row r="546" s="1" customFormat="1" ht="9" customHeight="1"/>
    <row r="547" s="1" customFormat="1" ht="9" customHeight="1"/>
    <row r="548" s="1" customFormat="1" ht="9" customHeight="1"/>
    <row r="549" s="1" customFormat="1" ht="9" customHeight="1"/>
    <row r="550" s="1" customFormat="1" ht="9" customHeight="1"/>
    <row r="551" s="1" customFormat="1" ht="9" customHeight="1"/>
    <row r="552" s="1" customFormat="1" ht="9" customHeight="1"/>
    <row r="553" s="1" customFormat="1" ht="9" customHeight="1"/>
    <row r="554" s="1" customFormat="1" ht="9" customHeight="1"/>
    <row r="555" s="1" customFormat="1" ht="9" customHeight="1"/>
    <row r="556" s="1" customFormat="1" ht="9" customHeight="1"/>
    <row r="557" s="1" customFormat="1" ht="9" customHeight="1"/>
    <row r="558" s="1" customFormat="1" ht="9" customHeight="1"/>
    <row r="559" s="1" customFormat="1" ht="9" customHeight="1"/>
    <row r="560" s="1" customFormat="1" ht="9" customHeight="1"/>
    <row r="561" s="1" customFormat="1" ht="9" customHeight="1"/>
    <row r="562" s="1" customFormat="1" ht="9" customHeight="1"/>
    <row r="563" s="1" customFormat="1" ht="9" customHeight="1"/>
    <row r="564" s="1" customFormat="1" ht="9" customHeight="1"/>
    <row r="565" s="1" customFormat="1" ht="9" customHeight="1"/>
    <row r="566" s="1" customFormat="1" ht="9" customHeight="1"/>
    <row r="567" s="1" customFormat="1" ht="9" customHeight="1"/>
    <row r="568" s="1" customFormat="1" ht="9" customHeight="1"/>
    <row r="569" s="1" customFormat="1" ht="9" customHeight="1"/>
    <row r="570" s="1" customFormat="1" ht="9" customHeight="1"/>
    <row r="571" s="1" customFormat="1" ht="9" customHeight="1"/>
    <row r="572" s="1" customFormat="1" ht="9" customHeight="1"/>
    <row r="573" s="1" customFormat="1" ht="9" customHeight="1"/>
    <row r="574" s="1" customFormat="1" ht="9" customHeight="1"/>
    <row r="575" s="1" customFormat="1" ht="9" customHeight="1"/>
    <row r="576" s="1" customFormat="1" ht="9" customHeight="1"/>
    <row r="577" s="1" customFormat="1" ht="9" customHeight="1"/>
    <row r="578" s="1" customFormat="1" ht="9" customHeight="1"/>
    <row r="579" s="1" customFormat="1" ht="9" customHeight="1"/>
    <row r="580" s="1" customFormat="1" ht="9" customHeight="1"/>
    <row r="581" s="1" customFormat="1" ht="9" customHeight="1"/>
    <row r="582" s="1" customFormat="1" ht="9" customHeight="1"/>
    <row r="583" s="1" customFormat="1" ht="9" customHeight="1"/>
    <row r="584" s="1" customFormat="1" ht="9" customHeight="1"/>
    <row r="585" s="1" customFormat="1" ht="9" customHeight="1"/>
    <row r="586" s="1" customFormat="1" ht="9" customHeight="1"/>
    <row r="587" s="1" customFormat="1" ht="9" customHeight="1"/>
    <row r="588" s="1" customFormat="1" ht="9" customHeight="1"/>
    <row r="589" s="1" customFormat="1" ht="9" customHeight="1"/>
    <row r="590" s="1" customFormat="1" ht="9" customHeight="1"/>
    <row r="591" s="1" customFormat="1" ht="9" customHeight="1"/>
    <row r="592" s="1" customFormat="1" ht="9" customHeight="1"/>
    <row r="593" s="1" customFormat="1" ht="9" customHeight="1"/>
    <row r="594" s="1" customFormat="1" ht="9" customHeight="1"/>
    <row r="595" s="1" customFormat="1" ht="9" customHeight="1"/>
    <row r="596" s="1" customFormat="1" ht="9" customHeight="1"/>
    <row r="597" s="1" customFormat="1" ht="9" customHeight="1"/>
    <row r="598" s="1" customFormat="1" ht="9" customHeight="1"/>
    <row r="599" s="1" customFormat="1" ht="9" customHeight="1"/>
    <row r="600" s="1" customFormat="1" ht="9" customHeight="1"/>
    <row r="601" s="1" customFormat="1" ht="9" customHeight="1"/>
    <row r="602" s="1" customFormat="1" ht="9" customHeight="1"/>
    <row r="603" s="1" customFormat="1" ht="9" customHeight="1"/>
    <row r="604" s="1" customFormat="1" ht="9" customHeight="1"/>
    <row r="605" s="1" customFormat="1" ht="9" customHeight="1"/>
    <row r="606" s="1" customFormat="1" ht="9" customHeight="1"/>
    <row r="607" s="1" customFormat="1" ht="9" customHeight="1"/>
    <row r="608" s="1" customFormat="1" ht="9" customHeight="1"/>
    <row r="609" s="1" customFormat="1" ht="9" customHeight="1"/>
    <row r="610" s="1" customFormat="1" ht="9" customHeight="1"/>
    <row r="611" s="1" customFormat="1" ht="9" customHeight="1"/>
    <row r="612" s="1" customFormat="1" ht="9" customHeight="1"/>
    <row r="613" s="1" customFormat="1" ht="9" customHeight="1"/>
    <row r="614" s="1" customFormat="1" ht="9" customHeight="1"/>
    <row r="615" s="1" customFormat="1" ht="9" customHeight="1"/>
    <row r="616" s="1" customFormat="1" ht="9" customHeight="1"/>
    <row r="617" s="1" customFormat="1" ht="9" customHeight="1"/>
    <row r="618" s="1" customFormat="1" ht="9" customHeight="1"/>
    <row r="619" s="1" customFormat="1" ht="9" customHeight="1"/>
    <row r="620" s="1" customFormat="1" ht="9" customHeight="1"/>
    <row r="621" s="1" customFormat="1" ht="9" customHeight="1"/>
    <row r="622" s="1" customFormat="1" ht="9" customHeight="1"/>
    <row r="623" s="1" customFormat="1" ht="9" customHeight="1"/>
    <row r="624" s="1" customFormat="1" ht="9" customHeight="1"/>
    <row r="625" s="1" customFormat="1" ht="9" customHeight="1"/>
    <row r="626" s="1" customFormat="1" ht="9" customHeight="1"/>
    <row r="627" s="1" customFormat="1" ht="9" customHeight="1"/>
    <row r="628" s="1" customFormat="1" ht="9" customHeight="1"/>
    <row r="629" s="1" customFormat="1" ht="9" customHeight="1"/>
    <row r="630" s="1" customFormat="1" ht="9" customHeight="1"/>
    <row r="631" s="1" customFormat="1" ht="9" customHeight="1"/>
    <row r="632" s="1" customFormat="1" ht="9" customHeight="1"/>
    <row r="633" s="1" customFormat="1" ht="9" customHeight="1"/>
    <row r="634" s="1" customFormat="1" ht="9" customHeight="1"/>
    <row r="635" s="1" customFormat="1" ht="9" customHeight="1"/>
    <row r="636" s="1" customFormat="1" ht="9" customHeight="1"/>
    <row r="637" s="1" customFormat="1" ht="9" customHeight="1"/>
    <row r="638" s="1" customFormat="1" ht="9" customHeight="1"/>
    <row r="639" s="1" customFormat="1" ht="9" customHeight="1"/>
    <row r="640" s="1" customFormat="1" ht="9" customHeight="1"/>
    <row r="641" s="1" customFormat="1" ht="9" customHeight="1"/>
    <row r="642" s="1" customFormat="1" ht="9" customHeight="1"/>
    <row r="643" s="1" customFormat="1" ht="9" customHeight="1"/>
    <row r="644" s="1" customFormat="1" ht="9" customHeight="1"/>
    <row r="645" s="1" customFormat="1" ht="9" customHeight="1"/>
    <row r="646" s="1" customFormat="1" ht="9" customHeight="1"/>
    <row r="647" s="1" customFormat="1" ht="9" customHeight="1"/>
    <row r="648" s="1" customFormat="1" ht="9" customHeight="1"/>
    <row r="649" s="1" customFormat="1" ht="9" customHeight="1"/>
    <row r="650" s="1" customFormat="1" ht="9" customHeight="1"/>
    <row r="651" s="1" customFormat="1" ht="9" customHeight="1"/>
    <row r="652" s="1" customFormat="1" ht="9" customHeight="1"/>
    <row r="653" s="1" customFormat="1" ht="9" customHeight="1"/>
    <row r="654" s="1" customFormat="1" ht="9" customHeight="1"/>
    <row r="655" s="1" customFormat="1" ht="9" customHeight="1"/>
    <row r="656" s="1" customFormat="1" ht="9" customHeight="1"/>
    <row r="657" s="1" customFormat="1" ht="9" customHeight="1"/>
    <row r="658" s="1" customFormat="1" ht="9" customHeight="1"/>
    <row r="659" s="1" customFormat="1" ht="9" customHeight="1"/>
    <row r="660" s="1" customFormat="1" ht="9" customHeight="1"/>
    <row r="661" s="1" customFormat="1" ht="9" customHeight="1"/>
    <row r="662" s="1" customFormat="1" ht="9" customHeight="1"/>
    <row r="663" s="1" customFormat="1" ht="9" customHeight="1"/>
    <row r="664" s="1" customFormat="1" ht="9" customHeight="1"/>
    <row r="665" s="1" customFormat="1" ht="9" customHeight="1"/>
    <row r="666" s="1" customFormat="1" ht="9" customHeight="1"/>
    <row r="667" s="1" customFormat="1" ht="9" customHeight="1"/>
    <row r="668" s="1" customFormat="1" ht="9" customHeight="1"/>
    <row r="669" s="1" customFormat="1" ht="9" customHeight="1"/>
    <row r="670" s="1" customFormat="1" ht="9" customHeight="1"/>
    <row r="671" s="1" customFormat="1" ht="9" customHeight="1"/>
    <row r="672" s="1" customFormat="1" ht="9" customHeight="1"/>
    <row r="673" s="1" customFormat="1" ht="9" customHeight="1"/>
    <row r="674" s="1" customFormat="1" ht="9" customHeight="1"/>
    <row r="675" s="1" customFormat="1" ht="9" customHeight="1"/>
  </sheetData>
  <sheetProtection algorithmName="SHA-512" hashValue="YbYFzue1DFFMKNe4EDhOhttmPvQI5PqL03cRJdvbopNdsUVVmu2aysuCU+ovlp7vfMyMER46ChRFWTVIf1qLKw==" saltValue="9uSMpINYXH/SWe0FUdgGlQ==" spinCount="100000" sheet="1" selectLockedCells="1"/>
  <mergeCells count="157">
    <mergeCell ref="BB61:BC62"/>
    <mergeCell ref="BB25:BC25"/>
    <mergeCell ref="AI61:AK61"/>
    <mergeCell ref="AI62:AO63"/>
    <mergeCell ref="AT61:AW61"/>
    <mergeCell ref="AT62:BA63"/>
    <mergeCell ref="AU22:BC24"/>
    <mergeCell ref="B20:U21"/>
    <mergeCell ref="B22:M24"/>
    <mergeCell ref="N22:Y24"/>
    <mergeCell ref="Z22:AK24"/>
    <mergeCell ref="AL22:AT24"/>
    <mergeCell ref="B25:M26"/>
    <mergeCell ref="B27:M28"/>
    <mergeCell ref="B29:M30"/>
    <mergeCell ref="N25:Y26"/>
    <mergeCell ref="N27:Y28"/>
    <mergeCell ref="N29:Y30"/>
    <mergeCell ref="B31:M32"/>
    <mergeCell ref="B33:M34"/>
    <mergeCell ref="B35:M36"/>
    <mergeCell ref="B37:M38"/>
    <mergeCell ref="B49:M50"/>
    <mergeCell ref="B51:M52"/>
    <mergeCell ref="B53:M54"/>
    <mergeCell ref="B55:M56"/>
    <mergeCell ref="N49:Y50"/>
    <mergeCell ref="N51:Y52"/>
    <mergeCell ref="N53:Y54"/>
    <mergeCell ref="N55:Y56"/>
    <mergeCell ref="N31:Y32"/>
    <mergeCell ref="N43:Y44"/>
    <mergeCell ref="N45:Y46"/>
    <mergeCell ref="N47:Y48"/>
    <mergeCell ref="B39:M40"/>
    <mergeCell ref="B41:M42"/>
    <mergeCell ref="B43:M44"/>
    <mergeCell ref="B45:M46"/>
    <mergeCell ref="B47:M48"/>
    <mergeCell ref="N41:Y42"/>
    <mergeCell ref="N33:Y34"/>
    <mergeCell ref="N35:Y36"/>
    <mergeCell ref="N37:Y38"/>
    <mergeCell ref="N39:Y40"/>
    <mergeCell ref="B75:M77"/>
    <mergeCell ref="AB75:AD77"/>
    <mergeCell ref="B78:M80"/>
    <mergeCell ref="AB78:AD80"/>
    <mergeCell ref="N75:Y77"/>
    <mergeCell ref="N79:Y80"/>
    <mergeCell ref="N81:Y83"/>
    <mergeCell ref="N85:Y86"/>
    <mergeCell ref="B72:M74"/>
    <mergeCell ref="AB72:AD74"/>
    <mergeCell ref="B81:M83"/>
    <mergeCell ref="AB81:AD83"/>
    <mergeCell ref="B84:M86"/>
    <mergeCell ref="AB84:AD86"/>
    <mergeCell ref="N73:Y74"/>
    <mergeCell ref="P66:W68"/>
    <mergeCell ref="N69:Y71"/>
    <mergeCell ref="AL27:AT28"/>
    <mergeCell ref="AL29:AT30"/>
    <mergeCell ref="AL31:AT32"/>
    <mergeCell ref="AL33:AT34"/>
    <mergeCell ref="AL35:AT36"/>
    <mergeCell ref="AL37:AT38"/>
    <mergeCell ref="AL39:AT40"/>
    <mergeCell ref="AL41:AT42"/>
    <mergeCell ref="AL43:AT44"/>
    <mergeCell ref="AB69:AD71"/>
    <mergeCell ref="AL57:AM58"/>
    <mergeCell ref="AP61:AQ62"/>
    <mergeCell ref="AR61:AS63"/>
    <mergeCell ref="AN57:AT59"/>
    <mergeCell ref="AW57:BC59"/>
    <mergeCell ref="AL51:AT52"/>
    <mergeCell ref="AL53:AT54"/>
    <mergeCell ref="AL55:AT56"/>
    <mergeCell ref="AU27:BC28"/>
    <mergeCell ref="AU29:BC30"/>
    <mergeCell ref="AU31:BC32"/>
    <mergeCell ref="AU33:BC34"/>
    <mergeCell ref="AU35:BC36"/>
    <mergeCell ref="AU37:BC38"/>
    <mergeCell ref="AU39:BC40"/>
    <mergeCell ref="AU41:BC42"/>
    <mergeCell ref="AU43:BC44"/>
    <mergeCell ref="AU45:BC46"/>
    <mergeCell ref="AU47:BC48"/>
    <mergeCell ref="AU49:BC50"/>
    <mergeCell ref="AL45:AT46"/>
    <mergeCell ref="AL47:AT48"/>
    <mergeCell ref="AL49:AT50"/>
    <mergeCell ref="AU57:AV58"/>
    <mergeCell ref="AK15:AP17"/>
    <mergeCell ref="AQ15:AR15"/>
    <mergeCell ref="AS15:AT16"/>
    <mergeCell ref="AU15:BA17"/>
    <mergeCell ref="BB15:BC15"/>
    <mergeCell ref="Z18:BC19"/>
    <mergeCell ref="B11:R12"/>
    <mergeCell ref="E17:V18"/>
    <mergeCell ref="AU25:BA26"/>
    <mergeCell ref="AS25:AT25"/>
    <mergeCell ref="AJ8:AL9"/>
    <mergeCell ref="AO8:BC9"/>
    <mergeCell ref="B8:E9"/>
    <mergeCell ref="B5:BC6"/>
    <mergeCell ref="V1:BC4"/>
    <mergeCell ref="Q1:U4"/>
    <mergeCell ref="K1:P4"/>
    <mergeCell ref="A13:U13"/>
    <mergeCell ref="F8:Y9"/>
    <mergeCell ref="AI74:AZ77"/>
    <mergeCell ref="AI84:AZ86"/>
    <mergeCell ref="BD15:BG47"/>
    <mergeCell ref="Z12:AA14"/>
    <mergeCell ref="AB12:AH14"/>
    <mergeCell ref="AI12:AJ14"/>
    <mergeCell ref="AK12:AR14"/>
    <mergeCell ref="AS12:AT14"/>
    <mergeCell ref="AU12:BC14"/>
    <mergeCell ref="Z15:AF17"/>
    <mergeCell ref="AG15:AH15"/>
    <mergeCell ref="AI15:AJ16"/>
    <mergeCell ref="AU51:BC52"/>
    <mergeCell ref="B57:AK59"/>
    <mergeCell ref="B61:AF63"/>
    <mergeCell ref="AG61:AH63"/>
    <mergeCell ref="B64:N65"/>
    <mergeCell ref="B66:M68"/>
    <mergeCell ref="X66:Y68"/>
    <mergeCell ref="AB66:AD68"/>
    <mergeCell ref="B69:M71"/>
    <mergeCell ref="AU53:BC54"/>
    <mergeCell ref="AU55:BC56"/>
    <mergeCell ref="AL25:AR26"/>
    <mergeCell ref="BH41:BN42"/>
    <mergeCell ref="BH43:BN44"/>
    <mergeCell ref="BH45:BN46"/>
    <mergeCell ref="BH47:BN48"/>
    <mergeCell ref="BH49:BN50"/>
    <mergeCell ref="BH51:BN52"/>
    <mergeCell ref="BH53:BN54"/>
    <mergeCell ref="BH55:BN56"/>
    <mergeCell ref="BH12:BN14"/>
    <mergeCell ref="BH22:BN24"/>
    <mergeCell ref="BH15:BN17"/>
    <mergeCell ref="BH25:BN26"/>
    <mergeCell ref="BH27:BN28"/>
    <mergeCell ref="BH29:BN30"/>
    <mergeCell ref="BH31:BN32"/>
    <mergeCell ref="BH33:BN34"/>
    <mergeCell ref="BH35:BN36"/>
    <mergeCell ref="BH37:BN38"/>
    <mergeCell ref="BH39:BN40"/>
  </mergeCells>
  <phoneticPr fontId="1"/>
  <dataValidations count="1">
    <dataValidation type="list" allowBlank="1" showInputMessage="1" showErrorMessage="1" sqref="Z25:Z56 AE25:AE56" xr:uid="{BDA5C126-C788-4F05-BE62-F5E1166F25C6}">
      <formula1>"□,■"</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r:id="rId1"/>
  <colBreaks count="1" manualBreakCount="1">
    <brk id="59" max="8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医療費明細書</vt:lpstr>
      <vt:lpstr>医療費明細書!Print_Area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市民税課３１</dc:creator>
  <cp:lastModifiedBy>市民税課３１</cp:lastModifiedBy>
  <cp:lastPrinted>2025-01-09T01:26:59Z</cp:lastPrinted>
  <dcterms:created xsi:type="dcterms:W3CDTF">2024-12-27T01:07:21Z</dcterms:created>
  <dcterms:modified xsi:type="dcterms:W3CDTF">2025-01-09T01:27:18Z</dcterms:modified>
</cp:coreProperties>
</file>