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9360" activeTab="0"/>
  </bookViews>
  <sheets>
    <sheet name="様式" sheetId="1" r:id="rId1"/>
    <sheet name="記載例" sheetId="2" r:id="rId2"/>
  </sheets>
  <definedNames>
    <definedName name="_xlnm.Print_Area" localSheetId="1">'記載例'!$A$1:$AG$42</definedName>
    <definedName name="_xlnm.Print_Area" localSheetId="0">'様式'!$A$1:$AG$42</definedName>
  </definedNames>
  <calcPr fullCalcOnLoad="1"/>
</workbook>
</file>

<file path=xl/sharedStrings.xml><?xml version="1.0" encoding="utf-8"?>
<sst xmlns="http://schemas.openxmlformats.org/spreadsheetml/2006/main" count="87" uniqueCount="45">
  <si>
    <t>（　請　求　先　）</t>
  </si>
  <si>
    <t>請求事業者</t>
  </si>
  <si>
    <t>指定事業所番号</t>
  </si>
  <si>
    <t>住　所
（所在地）</t>
  </si>
  <si>
    <t>〒</t>
  </si>
  <si>
    <t>柏　市　長</t>
  </si>
  <si>
    <t>あて</t>
  </si>
  <si>
    <t>電話番号</t>
  </si>
  <si>
    <t>名　称</t>
  </si>
  <si>
    <t>職・氏名</t>
  </si>
  <si>
    <t>　　　　　　　　　　　　　　　　　　　　　　　</t>
  </si>
  <si>
    <t>印</t>
  </si>
  <si>
    <t>【振込先】</t>
  </si>
  <si>
    <t>銀行</t>
  </si>
  <si>
    <t>支店</t>
  </si>
  <si>
    <t>普通・当座</t>
  </si>
  <si>
    <t>口座番号</t>
  </si>
  <si>
    <t>口座名義（カナ）</t>
  </si>
  <si>
    <t>サービス
提供年月</t>
  </si>
  <si>
    <t>年</t>
  </si>
  <si>
    <t>月分</t>
  </si>
  <si>
    <t>区　　　　分</t>
  </si>
  <si>
    <t>件数</t>
  </si>
  <si>
    <t>総費用額</t>
  </si>
  <si>
    <t>給付費請求額</t>
  </si>
  <si>
    <t>利用者負担額</t>
  </si>
  <si>
    <t>単価</t>
  </si>
  <si>
    <t>職員配置加算(Ⅰ型）</t>
  </si>
  <si>
    <t>職員配置加算(Ⅱ型)</t>
  </si>
  <si>
    <t>職員配置加算(Ⅲ型)</t>
  </si>
  <si>
    <t>加算請求額</t>
  </si>
  <si>
    <t>延算定人数</t>
  </si>
  <si>
    <t>(参考)</t>
  </si>
  <si>
    <t>【内訳】</t>
  </si>
  <si>
    <t>地域活動支援センター</t>
  </si>
  <si>
    <t>請求金額</t>
  </si>
  <si>
    <t>年</t>
  </si>
  <si>
    <t>月</t>
  </si>
  <si>
    <t>日</t>
  </si>
  <si>
    <t>※１　件数の欄は，当該月の利用人数を記載すること。</t>
  </si>
  <si>
    <t>※１　件数の欄は，当該月の利用人数を記載すること。</t>
  </si>
  <si>
    <t>地域活動支援センター支援給付費請求書</t>
  </si>
  <si>
    <t>　地域活動支援センター支援給付費について，柏市障害者等地域生活支援サービス給付費支給規則第８条の規定に基づき，下記のとおり請求します。</t>
  </si>
  <si>
    <t>職員配置加算
(市内事業所のみ)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</si>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</sst>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&quot;人&quot;"/>
    <numFmt numFmtId="179" formatCode="#,###&quot;円&quot;"/>
  </numFmts>
  <fonts count="50">
    <font>
      <sz val="11"/>
      <name val="ＭＳ Ｐゴシック"/>
      <family val="3"/>
    </font>
    <font>
      <sz val="12"/>
      <name val="ＭＳ Ｐ明朝"/>
      <family val="1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79" fontId="4" fillId="0" borderId="22" xfId="0" applyNumberFormat="1" applyFont="1" applyFill="1" applyBorder="1" applyAlignment="1">
      <alignment horizontal="center" vertical="center"/>
    </xf>
    <xf numFmtId="179" fontId="10" fillId="0" borderId="23" xfId="0" applyNumberFormat="1" applyFont="1" applyBorder="1" applyAlignment="1">
      <alignment horizontal="center" vertical="center"/>
    </xf>
    <xf numFmtId="179" fontId="10" fillId="0" borderId="24" xfId="0" applyNumberFormat="1" applyFont="1" applyBorder="1" applyAlignment="1">
      <alignment horizontal="center" vertical="center"/>
    </xf>
    <xf numFmtId="0" fontId="48" fillId="0" borderId="25" xfId="0" applyFont="1" applyFill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1" fillId="0" borderId="29" xfId="0" applyNumberFormat="1" applyFont="1" applyFill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1" fillId="0" borderId="28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77" fontId="1" fillId="0" borderId="49" xfId="0" applyNumberFormat="1" applyFont="1" applyFill="1" applyBorder="1" applyAlignment="1">
      <alignment vertical="center"/>
    </xf>
    <xf numFmtId="177" fontId="0" fillId="0" borderId="50" xfId="0" applyNumberForma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48" fillId="0" borderId="25" xfId="0" applyFont="1" applyFill="1" applyBorder="1" applyAlignment="1">
      <alignment vertical="center" shrinkToFit="1"/>
    </xf>
    <xf numFmtId="0" fontId="49" fillId="0" borderId="25" xfId="0" applyFont="1" applyBorder="1" applyAlignment="1">
      <alignment vertical="center" shrinkToFit="1"/>
    </xf>
    <xf numFmtId="0" fontId="0" fillId="0" borderId="25" xfId="0" applyBorder="1" applyAlignment="1">
      <alignment vertical="center"/>
    </xf>
    <xf numFmtId="178" fontId="1" fillId="0" borderId="50" xfId="0" applyNumberFormat="1" applyFont="1" applyFill="1" applyBorder="1" applyAlignment="1">
      <alignment vertical="center"/>
    </xf>
    <xf numFmtId="178" fontId="0" fillId="0" borderId="50" xfId="0" applyNumberForma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177" fontId="1" fillId="0" borderId="51" xfId="0" applyNumberFormat="1" applyFont="1" applyFill="1" applyBorder="1" applyAlignment="1">
      <alignment vertical="center"/>
    </xf>
    <xf numFmtId="177" fontId="9" fillId="0" borderId="47" xfId="0" applyNumberFormat="1" applyFont="1" applyBorder="1" applyAlignment="1">
      <alignment vertical="center"/>
    </xf>
    <xf numFmtId="177" fontId="9" fillId="0" borderId="48" xfId="0" applyNumberFormat="1" applyFont="1" applyBorder="1" applyAlignment="1">
      <alignment vertical="center"/>
    </xf>
    <xf numFmtId="0" fontId="1" fillId="0" borderId="18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left" vertical="top"/>
    </xf>
    <xf numFmtId="0" fontId="1" fillId="0" borderId="44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5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219075</xdr:colOff>
      <xdr:row>16</xdr:row>
      <xdr:rowOff>180975</xdr:rowOff>
    </xdr:from>
    <xdr:to>
      <xdr:col>31</xdr:col>
      <xdr:colOff>57150</xdr:colOff>
      <xdr:row>19</xdr:row>
      <xdr:rowOff>76200</xdr:rowOff>
    </xdr:to>
    <xdr:sp>
      <xdr:nvSpPr>
        <xdr:cNvPr id="1" name="Oval 1"/>
        <xdr:cNvSpPr>
          <a:spLocks/>
        </xdr:cNvSpPr>
      </xdr:nvSpPr>
      <xdr:spPr>
        <a:xfrm>
          <a:off x="7077075" y="4114800"/>
          <a:ext cx="609600" cy="63817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13</xdr:col>
      <xdr:colOff>238125</xdr:colOff>
      <xdr:row>31</xdr:row>
      <xdr:rowOff>361950</xdr:rowOff>
    </xdr:from>
    <xdr:to>
      <xdr:col>17</xdr:col>
      <xdr:colOff>95250</xdr:colOff>
      <xdr:row>33</xdr:row>
      <xdr:rowOff>19050</xdr:rowOff>
    </xdr:to>
    <xdr:sp>
      <xdr:nvSpPr>
        <xdr:cNvPr id="2" name="Oval 2"/>
        <xdr:cNvSpPr>
          <a:spLocks/>
        </xdr:cNvSpPr>
      </xdr:nvSpPr>
      <xdr:spPr>
        <a:xfrm>
          <a:off x="3238500" y="8410575"/>
          <a:ext cx="885825" cy="41910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31</xdr:row>
      <xdr:rowOff>381000</xdr:rowOff>
    </xdr:from>
    <xdr:to>
      <xdr:col>23</xdr:col>
      <xdr:colOff>228600</xdr:colOff>
      <xdr:row>33</xdr:row>
      <xdr:rowOff>38100</xdr:rowOff>
    </xdr:to>
    <xdr:sp>
      <xdr:nvSpPr>
        <xdr:cNvPr id="3" name="Oval 3"/>
        <xdr:cNvSpPr>
          <a:spLocks/>
        </xdr:cNvSpPr>
      </xdr:nvSpPr>
      <xdr:spPr>
        <a:xfrm>
          <a:off x="4914900" y="8429625"/>
          <a:ext cx="885825" cy="41910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190500</xdr:colOff>
      <xdr:row>31</xdr:row>
      <xdr:rowOff>361950</xdr:rowOff>
    </xdr:from>
    <xdr:to>
      <xdr:col>30</xdr:col>
      <xdr:colOff>47625</xdr:colOff>
      <xdr:row>33</xdr:row>
      <xdr:rowOff>19050</xdr:rowOff>
    </xdr:to>
    <xdr:sp>
      <xdr:nvSpPr>
        <xdr:cNvPr id="4" name="Oval 4"/>
        <xdr:cNvSpPr>
          <a:spLocks/>
        </xdr:cNvSpPr>
      </xdr:nvSpPr>
      <xdr:spPr>
        <a:xfrm>
          <a:off x="6534150" y="8410575"/>
          <a:ext cx="885825" cy="41910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33</xdr:row>
      <xdr:rowOff>323850</xdr:rowOff>
    </xdr:from>
    <xdr:to>
      <xdr:col>29</xdr:col>
      <xdr:colOff>133350</xdr:colOff>
      <xdr:row>35</xdr:row>
      <xdr:rowOff>200025</xdr:rowOff>
    </xdr:to>
    <xdr:sp>
      <xdr:nvSpPr>
        <xdr:cNvPr id="5" name="Rectangle 5"/>
        <xdr:cNvSpPr>
          <a:spLocks/>
        </xdr:cNvSpPr>
      </xdr:nvSpPr>
      <xdr:spPr>
        <a:xfrm>
          <a:off x="3533775" y="9134475"/>
          <a:ext cx="3714750" cy="504825"/>
        </a:xfrm>
        <a:prstGeom prst="rect">
          <a:avLst/>
        </a:prstGeom>
        <a:solidFill>
          <a:srgbClr val="99CC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「総費用額」－「利用者負担額」＝「給付費請求額」</a:t>
          </a:r>
        </a:p>
      </xdr:txBody>
    </xdr:sp>
    <xdr:clientData/>
  </xdr:twoCellAnchor>
  <xdr:twoCellAnchor>
    <xdr:from>
      <xdr:col>17</xdr:col>
      <xdr:colOff>85725</xdr:colOff>
      <xdr:row>32</xdr:row>
      <xdr:rowOff>314325</xdr:rowOff>
    </xdr:from>
    <xdr:to>
      <xdr:col>22</xdr:col>
      <xdr:colOff>76200</xdr:colOff>
      <xdr:row>33</xdr:row>
      <xdr:rowOff>314325</xdr:rowOff>
    </xdr:to>
    <xdr:sp>
      <xdr:nvSpPr>
        <xdr:cNvPr id="6" name="AutoShape 6"/>
        <xdr:cNvSpPr>
          <a:spLocks/>
        </xdr:cNvSpPr>
      </xdr:nvSpPr>
      <xdr:spPr>
        <a:xfrm flipH="1" flipV="1">
          <a:off x="4114800" y="8743950"/>
          <a:ext cx="1276350" cy="381000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33</xdr:row>
      <xdr:rowOff>47625</xdr:rowOff>
    </xdr:from>
    <xdr:to>
      <xdr:col>22</xdr:col>
      <xdr:colOff>76200</xdr:colOff>
      <xdr:row>33</xdr:row>
      <xdr:rowOff>314325</xdr:rowOff>
    </xdr:to>
    <xdr:sp>
      <xdr:nvSpPr>
        <xdr:cNvPr id="7" name="AutoShape 7"/>
        <xdr:cNvSpPr>
          <a:spLocks/>
        </xdr:cNvSpPr>
      </xdr:nvSpPr>
      <xdr:spPr>
        <a:xfrm flipH="1" flipV="1">
          <a:off x="5362575" y="8858250"/>
          <a:ext cx="28575" cy="266700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33</xdr:row>
      <xdr:rowOff>28575</xdr:rowOff>
    </xdr:from>
    <xdr:to>
      <xdr:col>28</xdr:col>
      <xdr:colOff>123825</xdr:colOff>
      <xdr:row>33</xdr:row>
      <xdr:rowOff>314325</xdr:rowOff>
    </xdr:to>
    <xdr:sp>
      <xdr:nvSpPr>
        <xdr:cNvPr id="8" name="AutoShape 8"/>
        <xdr:cNvSpPr>
          <a:spLocks/>
        </xdr:cNvSpPr>
      </xdr:nvSpPr>
      <xdr:spPr>
        <a:xfrm flipV="1">
          <a:off x="5391150" y="8839200"/>
          <a:ext cx="1590675" cy="285750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34</xdr:row>
      <xdr:rowOff>57150</xdr:rowOff>
    </xdr:from>
    <xdr:to>
      <xdr:col>12</xdr:col>
      <xdr:colOff>9525</xdr:colOff>
      <xdr:row>35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1152525" y="9248775"/>
          <a:ext cx="1600200" cy="371475"/>
        </a:xfrm>
        <a:prstGeom prst="rect">
          <a:avLst/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件数＝利用人数</a:t>
          </a:r>
        </a:p>
      </xdr:txBody>
    </xdr:sp>
    <xdr:clientData/>
  </xdr:twoCellAnchor>
  <xdr:twoCellAnchor>
    <xdr:from>
      <xdr:col>10</xdr:col>
      <xdr:colOff>57150</xdr:colOff>
      <xdr:row>31</xdr:row>
      <xdr:rowOff>371475</xdr:rowOff>
    </xdr:from>
    <xdr:to>
      <xdr:col>12</xdr:col>
      <xdr:colOff>209550</xdr:colOff>
      <xdr:row>32</xdr:row>
      <xdr:rowOff>352425</xdr:rowOff>
    </xdr:to>
    <xdr:sp>
      <xdr:nvSpPr>
        <xdr:cNvPr id="10" name="Oval 10"/>
        <xdr:cNvSpPr>
          <a:spLocks/>
        </xdr:cNvSpPr>
      </xdr:nvSpPr>
      <xdr:spPr>
        <a:xfrm>
          <a:off x="2286000" y="8420100"/>
          <a:ext cx="666750" cy="361950"/>
        </a:xfrm>
        <a:prstGeom prst="ellipse">
          <a:avLst/>
        </a:prstGeom>
        <a:noFill/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32</xdr:row>
      <xdr:rowOff>361950</xdr:rowOff>
    </xdr:from>
    <xdr:to>
      <xdr:col>11</xdr:col>
      <xdr:colOff>133350</xdr:colOff>
      <xdr:row>34</xdr:row>
      <xdr:rowOff>47625</xdr:rowOff>
    </xdr:to>
    <xdr:sp>
      <xdr:nvSpPr>
        <xdr:cNvPr id="11" name="AutoShape 11"/>
        <xdr:cNvSpPr>
          <a:spLocks/>
        </xdr:cNvSpPr>
      </xdr:nvSpPr>
      <xdr:spPr>
        <a:xfrm flipV="1">
          <a:off x="1952625" y="8791575"/>
          <a:ext cx="666750" cy="447675"/>
        </a:xfrm>
        <a:prstGeom prst="straightConnector1">
          <a:avLst/>
        </a:prstGeom>
        <a:noFill/>
        <a:ln w="254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32</xdr:row>
      <xdr:rowOff>28575</xdr:rowOff>
    </xdr:from>
    <xdr:to>
      <xdr:col>24</xdr:col>
      <xdr:colOff>142875</xdr:colOff>
      <xdr:row>32</xdr:row>
      <xdr:rowOff>295275</xdr:rowOff>
    </xdr:to>
    <xdr:sp>
      <xdr:nvSpPr>
        <xdr:cNvPr id="12" name="Oval 12"/>
        <xdr:cNvSpPr>
          <a:spLocks/>
        </xdr:cNvSpPr>
      </xdr:nvSpPr>
      <xdr:spPr>
        <a:xfrm>
          <a:off x="4610100" y="8458200"/>
          <a:ext cx="1362075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27</xdr:row>
      <xdr:rowOff>238125</xdr:rowOff>
    </xdr:from>
    <xdr:to>
      <xdr:col>21</xdr:col>
      <xdr:colOff>238125</xdr:colOff>
      <xdr:row>29</xdr:row>
      <xdr:rowOff>28575</xdr:rowOff>
    </xdr:to>
    <xdr:sp>
      <xdr:nvSpPr>
        <xdr:cNvPr id="13" name="Oval 13"/>
        <xdr:cNvSpPr>
          <a:spLocks/>
        </xdr:cNvSpPr>
      </xdr:nvSpPr>
      <xdr:spPr>
        <a:xfrm>
          <a:off x="1447800" y="7029450"/>
          <a:ext cx="3848100" cy="4191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30</xdr:row>
      <xdr:rowOff>0</xdr:rowOff>
    </xdr:from>
    <xdr:to>
      <xdr:col>8</xdr:col>
      <xdr:colOff>247650</xdr:colOff>
      <xdr:row>30</xdr:row>
      <xdr:rowOff>333375</xdr:rowOff>
    </xdr:to>
    <xdr:sp>
      <xdr:nvSpPr>
        <xdr:cNvPr id="14" name="Rectangle 14"/>
        <xdr:cNvSpPr>
          <a:spLocks/>
        </xdr:cNvSpPr>
      </xdr:nvSpPr>
      <xdr:spPr>
        <a:xfrm>
          <a:off x="95250" y="7667625"/>
          <a:ext cx="1866900" cy="333375"/>
        </a:xfrm>
        <a:prstGeom prst="rect">
          <a:avLst/>
        </a:prstGeom>
        <a:solidFill>
          <a:srgbClr val="FF99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金額が一致していること。</a:t>
          </a:r>
        </a:p>
      </xdr:txBody>
    </xdr:sp>
    <xdr:clientData/>
  </xdr:twoCellAnchor>
  <xdr:twoCellAnchor>
    <xdr:from>
      <xdr:col>5</xdr:col>
      <xdr:colOff>85725</xdr:colOff>
      <xdr:row>28</xdr:row>
      <xdr:rowOff>209550</xdr:rowOff>
    </xdr:from>
    <xdr:to>
      <xdr:col>6</xdr:col>
      <xdr:colOff>238125</xdr:colOff>
      <xdr:row>29</xdr:row>
      <xdr:rowOff>228600</xdr:rowOff>
    </xdr:to>
    <xdr:sp>
      <xdr:nvSpPr>
        <xdr:cNvPr id="15" name="AutoShape 15"/>
        <xdr:cNvSpPr>
          <a:spLocks/>
        </xdr:cNvSpPr>
      </xdr:nvSpPr>
      <xdr:spPr>
        <a:xfrm flipV="1">
          <a:off x="1028700" y="7248525"/>
          <a:ext cx="409575" cy="4000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30</xdr:row>
      <xdr:rowOff>342900</xdr:rowOff>
    </xdr:from>
    <xdr:to>
      <xdr:col>19</xdr:col>
      <xdr:colOff>57150</xdr:colOff>
      <xdr:row>32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028700" y="8010525"/>
          <a:ext cx="3571875" cy="5810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133350</xdr:rowOff>
    </xdr:from>
    <xdr:to>
      <xdr:col>16</xdr:col>
      <xdr:colOff>200025</xdr:colOff>
      <xdr:row>27</xdr:row>
      <xdr:rowOff>133350</xdr:rowOff>
    </xdr:to>
    <xdr:sp>
      <xdr:nvSpPr>
        <xdr:cNvPr id="17" name="Oval 17"/>
        <xdr:cNvSpPr>
          <a:spLocks/>
        </xdr:cNvSpPr>
      </xdr:nvSpPr>
      <xdr:spPr>
        <a:xfrm>
          <a:off x="1438275" y="6296025"/>
          <a:ext cx="2533650" cy="628650"/>
        </a:xfrm>
        <a:prstGeom prst="ellips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23</xdr:row>
      <xdr:rowOff>57150</xdr:rowOff>
    </xdr:from>
    <xdr:to>
      <xdr:col>25</xdr:col>
      <xdr:colOff>9525</xdr:colOff>
      <xdr:row>25</xdr:row>
      <xdr:rowOff>66675</xdr:rowOff>
    </xdr:to>
    <xdr:sp>
      <xdr:nvSpPr>
        <xdr:cNvPr id="18" name="Rectangle 18"/>
        <xdr:cNvSpPr>
          <a:spLocks/>
        </xdr:cNvSpPr>
      </xdr:nvSpPr>
      <xdr:spPr>
        <a:xfrm>
          <a:off x="4352925" y="5724525"/>
          <a:ext cx="1743075" cy="504825"/>
        </a:xfrm>
        <a:prstGeom prst="rect">
          <a:avLst/>
        </a:prstGeom>
        <a:solidFill>
          <a:srgbClr val="FFCC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サービス提供年月を記載</a:t>
          </a:r>
        </a:p>
      </xdr:txBody>
    </xdr:sp>
    <xdr:clientData/>
  </xdr:twoCellAnchor>
  <xdr:twoCellAnchor>
    <xdr:from>
      <xdr:col>16</xdr:col>
      <xdr:colOff>209550</xdr:colOff>
      <xdr:row>25</xdr:row>
      <xdr:rowOff>76200</xdr:rowOff>
    </xdr:from>
    <xdr:to>
      <xdr:col>21</xdr:col>
      <xdr:colOff>171450</xdr:colOff>
      <xdr:row>26</xdr:row>
      <xdr:rowOff>200025</xdr:rowOff>
    </xdr:to>
    <xdr:sp>
      <xdr:nvSpPr>
        <xdr:cNvPr id="19" name="AutoShape 19"/>
        <xdr:cNvSpPr>
          <a:spLocks/>
        </xdr:cNvSpPr>
      </xdr:nvSpPr>
      <xdr:spPr>
        <a:xfrm flipH="1">
          <a:off x="3981450" y="6238875"/>
          <a:ext cx="1247775" cy="371475"/>
        </a:xfrm>
        <a:prstGeom prst="straightConnector1">
          <a:avLst/>
        </a:prstGeom>
        <a:noFill/>
        <a:ln w="254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9525</xdr:rowOff>
    </xdr:from>
    <xdr:to>
      <xdr:col>16</xdr:col>
      <xdr:colOff>76200</xdr:colOff>
      <xdr:row>21</xdr:row>
      <xdr:rowOff>104775</xdr:rowOff>
    </xdr:to>
    <xdr:sp>
      <xdr:nvSpPr>
        <xdr:cNvPr id="20" name="AutoShape 20"/>
        <xdr:cNvSpPr>
          <a:spLocks/>
        </xdr:cNvSpPr>
      </xdr:nvSpPr>
      <xdr:spPr>
        <a:xfrm>
          <a:off x="228600" y="2705100"/>
          <a:ext cx="3619500" cy="2571750"/>
        </a:xfrm>
        <a:prstGeom prst="wedgeRoundRectCallout">
          <a:avLst>
            <a:gd name="adj1" fmla="val 72629"/>
            <a:gd name="adj2" fmla="val -39629"/>
          </a:avLst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請求事業者情報を入力すること。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注意点１：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指定事業所番号は，柏市から受けた事業の番号を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入力すること。都道府県や他市から受けた番号とは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異なります。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注意点２：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「住所」「名称」「職・氏名」欄は債権者登録している場合は同内容で記載してください。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注意点３：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代表者印を必ず押してください。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（法人印がある場合は法人印も）</a:t>
          </a:r>
        </a:p>
      </xdr:txBody>
    </xdr:sp>
    <xdr:clientData/>
  </xdr:twoCellAnchor>
  <xdr:twoCellAnchor>
    <xdr:from>
      <xdr:col>18</xdr:col>
      <xdr:colOff>104775</xdr:colOff>
      <xdr:row>19</xdr:row>
      <xdr:rowOff>190500</xdr:rowOff>
    </xdr:from>
    <xdr:to>
      <xdr:col>19</xdr:col>
      <xdr:colOff>123825</xdr:colOff>
      <xdr:row>21</xdr:row>
      <xdr:rowOff>9525</xdr:rowOff>
    </xdr:to>
    <xdr:sp>
      <xdr:nvSpPr>
        <xdr:cNvPr id="21" name="Oval 21"/>
        <xdr:cNvSpPr>
          <a:spLocks/>
        </xdr:cNvSpPr>
      </xdr:nvSpPr>
      <xdr:spPr>
        <a:xfrm>
          <a:off x="4391025" y="4867275"/>
          <a:ext cx="276225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26</xdr:col>
      <xdr:colOff>142875</xdr:colOff>
      <xdr:row>1</xdr:row>
      <xdr:rowOff>0</xdr:rowOff>
    </xdr:from>
    <xdr:ext cx="1019175" cy="438150"/>
    <xdr:sp>
      <xdr:nvSpPr>
        <xdr:cNvPr id="22" name="Rectangle 22"/>
        <xdr:cNvSpPr>
          <a:spLocks/>
        </xdr:cNvSpPr>
      </xdr:nvSpPr>
      <xdr:spPr>
        <a:xfrm>
          <a:off x="6486525" y="219075"/>
          <a:ext cx="1019175" cy="4381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64"/>
  <sheetViews>
    <sheetView showGridLines="0" tabSelected="1" view="pageBreakPreview" zoomScale="70" zoomScaleNormal="80" zoomScaleSheetLayoutView="70" zoomScalePageLayoutView="0" workbookViewId="0" topLeftCell="A1">
      <selection activeCell="A1" sqref="A1"/>
    </sheetView>
  </sheetViews>
  <sheetFormatPr defaultColWidth="3.375" defaultRowHeight="17.25" customHeight="1"/>
  <cols>
    <col min="1" max="1" width="2.625" style="2" customWidth="1"/>
    <col min="2" max="2" width="1.37890625" style="2" customWidth="1"/>
    <col min="3" max="3" width="1.625" style="2" customWidth="1"/>
    <col min="4" max="31" width="3.375" style="2" customWidth="1"/>
    <col min="32" max="32" width="1.4921875" style="2" customWidth="1"/>
    <col min="33" max="35" width="3.375" style="2" customWidth="1"/>
    <col min="36" max="36" width="0" style="2" hidden="1" customWidth="1"/>
    <col min="37" max="16384" width="3.375" style="2" customWidth="1"/>
  </cols>
  <sheetData>
    <row r="2" spans="2:32" ht="19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2:32" ht="19.5" customHeight="1">
      <c r="B3" s="6"/>
      <c r="C3" s="68" t="s">
        <v>41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7"/>
      <c r="AF3" s="8"/>
    </row>
    <row r="4" spans="2:32" ht="19.5" customHeight="1">
      <c r="B4" s="6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7"/>
      <c r="AF4" s="8"/>
    </row>
    <row r="5" spans="2:32" ht="19.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</row>
    <row r="6" spans="2:32" ht="19.5" customHeight="1">
      <c r="B6" s="6"/>
      <c r="C6" s="7"/>
      <c r="D6" s="7"/>
      <c r="E6" s="1"/>
      <c r="F6" s="1"/>
      <c r="G6" s="1"/>
      <c r="H6" s="1"/>
      <c r="I6" s="1"/>
      <c r="J6" s="1"/>
      <c r="K6" s="1"/>
      <c r="L6" s="1"/>
      <c r="M6" s="1"/>
      <c r="N6" s="7"/>
      <c r="O6" s="7"/>
      <c r="P6" s="7"/>
      <c r="Q6" s="7"/>
      <c r="R6" s="7"/>
      <c r="S6" s="7"/>
      <c r="T6" s="42" t="s">
        <v>44</v>
      </c>
      <c r="U6" s="43"/>
      <c r="V6" s="42"/>
      <c r="W6" s="43"/>
      <c r="X6" s="15" t="s">
        <v>36</v>
      </c>
      <c r="Y6" s="44"/>
      <c r="Z6" s="43"/>
      <c r="AA6" s="15" t="s">
        <v>37</v>
      </c>
      <c r="AB6" s="42"/>
      <c r="AC6" s="43"/>
      <c r="AD6" s="32" t="s">
        <v>38</v>
      </c>
      <c r="AE6" s="7"/>
      <c r="AF6" s="8"/>
    </row>
    <row r="7" spans="2:32" ht="19.5" customHeight="1">
      <c r="B7" s="9"/>
      <c r="C7" s="1"/>
      <c r="D7" s="1" t="s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2:32" ht="19.5" customHeight="1"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2:32" ht="19.5" customHeight="1"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94" t="s">
        <v>1</v>
      </c>
      <c r="R9" s="95" t="s">
        <v>2</v>
      </c>
      <c r="S9" s="96"/>
      <c r="T9" s="96"/>
      <c r="U9" s="97"/>
      <c r="V9" s="10"/>
      <c r="W9" s="11"/>
      <c r="X9" s="11"/>
      <c r="Y9" s="11"/>
      <c r="Z9" s="11"/>
      <c r="AA9" s="11"/>
      <c r="AB9" s="11"/>
      <c r="AC9" s="11"/>
      <c r="AD9" s="11"/>
      <c r="AE9" s="12"/>
      <c r="AF9" s="8"/>
    </row>
    <row r="10" spans="2:32" ht="19.5" customHeight="1"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79"/>
      <c r="R10" s="91" t="s">
        <v>3</v>
      </c>
      <c r="S10" s="92"/>
      <c r="T10" s="92"/>
      <c r="U10" s="93"/>
      <c r="V10" s="13" t="s">
        <v>4</v>
      </c>
      <c r="W10" s="126"/>
      <c r="X10" s="126"/>
      <c r="Y10" s="126"/>
      <c r="Z10" s="126"/>
      <c r="AA10" s="126"/>
      <c r="AB10" s="126"/>
      <c r="AC10" s="126"/>
      <c r="AD10" s="126"/>
      <c r="AE10" s="127"/>
      <c r="AF10" s="8"/>
    </row>
    <row r="11" spans="2:32" ht="19.5" customHeight="1"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79"/>
      <c r="R11" s="79"/>
      <c r="S11" s="80"/>
      <c r="T11" s="80"/>
      <c r="U11" s="81"/>
      <c r="V11" s="42"/>
      <c r="W11" s="42"/>
      <c r="X11" s="42"/>
      <c r="Y11" s="42"/>
      <c r="Z11" s="42"/>
      <c r="AA11" s="42"/>
      <c r="AB11" s="42"/>
      <c r="AC11" s="42"/>
      <c r="AD11" s="42"/>
      <c r="AE11" s="69"/>
      <c r="AF11" s="8"/>
    </row>
    <row r="12" spans="2:32" ht="19.5" customHeight="1">
      <c r="B12" s="9"/>
      <c r="C12" s="1"/>
      <c r="D12" s="1"/>
      <c r="E12" s="1"/>
      <c r="F12" s="1" t="s">
        <v>5</v>
      </c>
      <c r="G12" s="1"/>
      <c r="H12" s="1"/>
      <c r="I12" s="1"/>
      <c r="J12" s="1"/>
      <c r="K12" s="1"/>
      <c r="L12" s="1"/>
      <c r="M12" s="1" t="s">
        <v>6</v>
      </c>
      <c r="O12" s="1"/>
      <c r="P12" s="1"/>
      <c r="Q12" s="79"/>
      <c r="R12" s="79"/>
      <c r="S12" s="80"/>
      <c r="T12" s="80"/>
      <c r="U12" s="81"/>
      <c r="V12" s="42"/>
      <c r="W12" s="42"/>
      <c r="X12" s="42"/>
      <c r="Y12" s="42"/>
      <c r="Z12" s="42"/>
      <c r="AA12" s="42"/>
      <c r="AB12" s="42"/>
      <c r="AC12" s="42"/>
      <c r="AD12" s="42"/>
      <c r="AE12" s="69"/>
      <c r="AF12" s="8"/>
    </row>
    <row r="13" spans="2:32" ht="19.5" customHeight="1" thickBot="1"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79"/>
      <c r="R13" s="79"/>
      <c r="S13" s="80"/>
      <c r="T13" s="80"/>
      <c r="U13" s="81"/>
      <c r="V13" s="42"/>
      <c r="W13" s="42"/>
      <c r="X13" s="42"/>
      <c r="Y13" s="42"/>
      <c r="Z13" s="42"/>
      <c r="AA13" s="42"/>
      <c r="AB13" s="42"/>
      <c r="AC13" s="42"/>
      <c r="AD13" s="42"/>
      <c r="AE13" s="69"/>
      <c r="AF13" s="8"/>
    </row>
    <row r="14" spans="2:32" ht="19.5" customHeight="1"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79"/>
      <c r="R14" s="47" t="s">
        <v>7</v>
      </c>
      <c r="S14" s="128"/>
      <c r="T14" s="128"/>
      <c r="U14" s="129"/>
      <c r="V14" s="98"/>
      <c r="W14" s="100"/>
      <c r="X14" s="100"/>
      <c r="Y14" s="100"/>
      <c r="Z14" s="100"/>
      <c r="AA14" s="100"/>
      <c r="AB14" s="100"/>
      <c r="AC14" s="100"/>
      <c r="AD14" s="100"/>
      <c r="AE14" s="130"/>
      <c r="AF14" s="8"/>
    </row>
    <row r="15" spans="2:32" ht="19.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9"/>
      <c r="R15" s="91" t="s">
        <v>8</v>
      </c>
      <c r="S15" s="92"/>
      <c r="T15" s="92"/>
      <c r="U15" s="93"/>
      <c r="V15" s="70"/>
      <c r="W15" s="71"/>
      <c r="X15" s="71"/>
      <c r="Y15" s="71"/>
      <c r="Z15" s="71"/>
      <c r="AA15" s="71"/>
      <c r="AB15" s="71"/>
      <c r="AC15" s="71"/>
      <c r="AD15" s="71"/>
      <c r="AE15" s="72"/>
      <c r="AF15" s="8"/>
    </row>
    <row r="16" spans="2:32" ht="19.5" customHeight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9"/>
      <c r="R16" s="79"/>
      <c r="S16" s="80"/>
      <c r="T16" s="80"/>
      <c r="U16" s="81"/>
      <c r="V16" s="73"/>
      <c r="W16" s="74"/>
      <c r="X16" s="74"/>
      <c r="Y16" s="74"/>
      <c r="Z16" s="74"/>
      <c r="AA16" s="74"/>
      <c r="AB16" s="74"/>
      <c r="AC16" s="74"/>
      <c r="AD16" s="74"/>
      <c r="AE16" s="75"/>
      <c r="AF16" s="8"/>
    </row>
    <row r="17" spans="2:32" ht="19.5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9"/>
      <c r="R17" s="82"/>
      <c r="S17" s="83"/>
      <c r="T17" s="83"/>
      <c r="U17" s="84"/>
      <c r="V17" s="76"/>
      <c r="W17" s="77"/>
      <c r="X17" s="77"/>
      <c r="Y17" s="77"/>
      <c r="Z17" s="77"/>
      <c r="AA17" s="77"/>
      <c r="AB17" s="77"/>
      <c r="AC17" s="77"/>
      <c r="AD17" s="77"/>
      <c r="AE17" s="78"/>
      <c r="AF17" s="8"/>
    </row>
    <row r="18" spans="2:32" ht="19.5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9"/>
      <c r="R18" s="79" t="s">
        <v>9</v>
      </c>
      <c r="S18" s="80"/>
      <c r="T18" s="80"/>
      <c r="U18" s="81"/>
      <c r="V18" s="85" t="s">
        <v>10</v>
      </c>
      <c r="W18" s="86"/>
      <c r="X18" s="86"/>
      <c r="Y18" s="86"/>
      <c r="Z18" s="86"/>
      <c r="AA18" s="86"/>
      <c r="AB18" s="86"/>
      <c r="AC18" s="86"/>
      <c r="AD18" s="86" t="s">
        <v>11</v>
      </c>
      <c r="AE18" s="89"/>
      <c r="AF18" s="8"/>
    </row>
    <row r="19" spans="2:32" ht="19.5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2"/>
      <c r="R19" s="82"/>
      <c r="S19" s="83"/>
      <c r="T19" s="83"/>
      <c r="U19" s="84"/>
      <c r="V19" s="87"/>
      <c r="W19" s="88"/>
      <c r="X19" s="88"/>
      <c r="Y19" s="88"/>
      <c r="Z19" s="88"/>
      <c r="AA19" s="88"/>
      <c r="AB19" s="88"/>
      <c r="AC19" s="88"/>
      <c r="AD19" s="88"/>
      <c r="AE19" s="90"/>
      <c r="AF19" s="8"/>
    </row>
    <row r="20" spans="2:32" ht="19.5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31" t="s">
        <v>12</v>
      </c>
      <c r="R20" s="131"/>
      <c r="S20" s="132"/>
      <c r="T20" s="132"/>
      <c r="U20" s="132"/>
      <c r="V20" s="132"/>
      <c r="W20" s="131" t="s">
        <v>13</v>
      </c>
      <c r="X20" s="131"/>
      <c r="Y20" s="16"/>
      <c r="Z20" s="133"/>
      <c r="AA20" s="133"/>
      <c r="AB20" s="133"/>
      <c r="AC20" s="133"/>
      <c r="AD20" s="131" t="s">
        <v>14</v>
      </c>
      <c r="AE20" s="131"/>
      <c r="AF20" s="17"/>
    </row>
    <row r="21" spans="2:32" ht="19.5" customHeigh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23" t="s">
        <v>15</v>
      </c>
      <c r="T21" s="123"/>
      <c r="U21" s="123"/>
      <c r="V21" s="18"/>
      <c r="W21" s="124" t="s">
        <v>16</v>
      </c>
      <c r="X21" s="124"/>
      <c r="Y21" s="125"/>
      <c r="Z21" s="125"/>
      <c r="AA21" s="125"/>
      <c r="AB21" s="125"/>
      <c r="AC21" s="125"/>
      <c r="AD21" s="125"/>
      <c r="AE21" s="125"/>
      <c r="AF21" s="17"/>
    </row>
    <row r="22" spans="2:32" ht="19.5" customHeigh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24" t="s">
        <v>17</v>
      </c>
      <c r="T22" s="124"/>
      <c r="U22" s="124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7"/>
    </row>
    <row r="23" spans="2:32" ht="19.5" customHeight="1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4"/>
      <c r="R23" s="14"/>
      <c r="S23" s="14"/>
      <c r="T23" s="14"/>
      <c r="U23" s="14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8"/>
    </row>
    <row r="24" spans="2:32" ht="19.5" customHeight="1">
      <c r="B24" s="6"/>
      <c r="C24" s="7"/>
      <c r="D24" s="101" t="s">
        <v>42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8"/>
    </row>
    <row r="25" spans="2:32" ht="19.5" customHeight="1">
      <c r="B25" s="6"/>
      <c r="C25" s="7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8"/>
    </row>
    <row r="26" spans="2:32" ht="19.5" customHeight="1" thickBot="1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4"/>
      <c r="R26" s="14"/>
      <c r="S26" s="14"/>
      <c r="T26" s="14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7"/>
      <c r="AF26" s="8"/>
    </row>
    <row r="27" spans="2:32" ht="30" customHeight="1" thickBot="1">
      <c r="B27" s="6"/>
      <c r="C27" s="7"/>
      <c r="D27" s="47" t="s">
        <v>18</v>
      </c>
      <c r="E27" s="48"/>
      <c r="F27" s="48"/>
      <c r="G27" s="49"/>
      <c r="H27" s="99" t="s">
        <v>44</v>
      </c>
      <c r="I27" s="100"/>
      <c r="J27" s="45"/>
      <c r="K27" s="46"/>
      <c r="L27" s="45" t="s">
        <v>19</v>
      </c>
      <c r="M27" s="98"/>
      <c r="N27" s="45"/>
      <c r="O27" s="46"/>
      <c r="P27" s="45" t="s">
        <v>20</v>
      </c>
      <c r="Q27" s="49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8"/>
    </row>
    <row r="28" spans="2:32" ht="19.5" customHeight="1" thickBot="1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8"/>
    </row>
    <row r="29" spans="2:32" ht="30" customHeight="1" thickBot="1">
      <c r="B29" s="6"/>
      <c r="C29" s="7"/>
      <c r="D29" s="33" t="s">
        <v>35</v>
      </c>
      <c r="E29" s="34"/>
      <c r="F29" s="34"/>
      <c r="G29" s="34"/>
      <c r="H29" s="35"/>
      <c r="I29" s="35"/>
      <c r="J29" s="36"/>
      <c r="K29" s="37">
        <f>IF(T33="","",T33)</f>
      </c>
      <c r="L29" s="38"/>
      <c r="M29" s="38"/>
      <c r="N29" s="38"/>
      <c r="O29" s="38"/>
      <c r="P29" s="38"/>
      <c r="Q29" s="38"/>
      <c r="R29" s="38"/>
      <c r="S29" s="39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8"/>
    </row>
    <row r="30" spans="2:32" ht="19.5" customHeight="1">
      <c r="B30" s="6"/>
      <c r="C30" s="7"/>
      <c r="D30" s="15"/>
      <c r="E30" s="15"/>
      <c r="F30" s="15"/>
      <c r="G30" s="15"/>
      <c r="N30" s="29"/>
      <c r="O30" s="29"/>
      <c r="P30" s="29"/>
      <c r="Q30" s="29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8"/>
    </row>
    <row r="31" spans="2:32" ht="30" customHeight="1" thickBot="1">
      <c r="B31" s="6"/>
      <c r="C31" s="7"/>
      <c r="D31" s="1" t="s">
        <v>33</v>
      </c>
      <c r="E31" s="7"/>
      <c r="F31" s="7"/>
      <c r="G31" s="7"/>
      <c r="H31" s="7"/>
      <c r="I31" s="7"/>
      <c r="J31" s="7"/>
      <c r="K31" s="7"/>
      <c r="L31" s="7"/>
      <c r="M31" s="7"/>
      <c r="N31" s="40">
        <f>IF(N33&lt;&gt;T33+Z33,"※総費用額・給付費請求額・利用者負担額の関係が不正です！","")</f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8"/>
    </row>
    <row r="32" spans="2:32" ht="30" customHeight="1" thickBot="1">
      <c r="B32" s="6"/>
      <c r="C32" s="7"/>
      <c r="D32" s="60" t="s">
        <v>21</v>
      </c>
      <c r="E32" s="48"/>
      <c r="F32" s="48"/>
      <c r="G32" s="48"/>
      <c r="H32" s="48"/>
      <c r="I32" s="48"/>
      <c r="J32" s="49"/>
      <c r="K32" s="50" t="s">
        <v>22</v>
      </c>
      <c r="L32" s="51"/>
      <c r="M32" s="51"/>
      <c r="N32" s="52" t="s">
        <v>23</v>
      </c>
      <c r="O32" s="53"/>
      <c r="P32" s="53"/>
      <c r="Q32" s="53"/>
      <c r="R32" s="53"/>
      <c r="S32" s="50"/>
      <c r="T32" s="54" t="s">
        <v>24</v>
      </c>
      <c r="U32" s="55"/>
      <c r="V32" s="55"/>
      <c r="W32" s="55"/>
      <c r="X32" s="55"/>
      <c r="Y32" s="56"/>
      <c r="Z32" s="57" t="s">
        <v>25</v>
      </c>
      <c r="AA32" s="58"/>
      <c r="AB32" s="58"/>
      <c r="AC32" s="58"/>
      <c r="AD32" s="58"/>
      <c r="AE32" s="59"/>
      <c r="AF32" s="8"/>
    </row>
    <row r="33" spans="2:32" ht="30" customHeight="1" thickBot="1">
      <c r="B33" s="6"/>
      <c r="C33" s="7"/>
      <c r="D33" s="60" t="s">
        <v>34</v>
      </c>
      <c r="E33" s="61"/>
      <c r="F33" s="61"/>
      <c r="G33" s="61"/>
      <c r="H33" s="61"/>
      <c r="I33" s="61"/>
      <c r="J33" s="62"/>
      <c r="K33" s="63"/>
      <c r="L33" s="64"/>
      <c r="M33" s="64"/>
      <c r="N33" s="65"/>
      <c r="O33" s="66"/>
      <c r="P33" s="66"/>
      <c r="Q33" s="66"/>
      <c r="R33" s="66"/>
      <c r="S33" s="66"/>
      <c r="T33" s="65"/>
      <c r="U33" s="66"/>
      <c r="V33" s="66"/>
      <c r="W33" s="66"/>
      <c r="X33" s="66"/>
      <c r="Y33" s="66"/>
      <c r="Z33" s="65"/>
      <c r="AA33" s="66"/>
      <c r="AB33" s="66"/>
      <c r="AC33" s="66"/>
      <c r="AD33" s="66"/>
      <c r="AE33" s="67"/>
      <c r="AF33" s="8"/>
    </row>
    <row r="34" spans="2:32" ht="30" customHeight="1">
      <c r="B34" s="6"/>
      <c r="C34" s="7"/>
      <c r="D34" s="18" t="s">
        <v>39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27"/>
      <c r="S34" s="28"/>
      <c r="T34" s="28"/>
      <c r="U34" s="28"/>
      <c r="V34" s="28"/>
      <c r="W34" s="28"/>
      <c r="X34" s="28"/>
      <c r="Y34" s="7"/>
      <c r="Z34" s="7"/>
      <c r="AA34" s="7"/>
      <c r="AB34" s="7"/>
      <c r="AC34" s="7"/>
      <c r="AD34" s="7"/>
      <c r="AE34" s="7"/>
      <c r="AF34" s="8"/>
    </row>
    <row r="35" spans="2:32" ht="19.5" customHeight="1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27"/>
      <c r="S35" s="28"/>
      <c r="T35" s="28"/>
      <c r="U35" s="28"/>
      <c r="V35" s="28"/>
      <c r="W35" s="28"/>
      <c r="X35" s="28"/>
      <c r="Y35" s="7"/>
      <c r="Z35" s="7"/>
      <c r="AA35" s="7"/>
      <c r="AB35" s="7"/>
      <c r="AC35" s="7"/>
      <c r="AD35" s="7"/>
      <c r="AE35" s="7"/>
      <c r="AF35" s="8"/>
    </row>
    <row r="36" spans="2:32" ht="30" customHeight="1" thickBot="1">
      <c r="B36" s="6"/>
      <c r="C36" s="7"/>
      <c r="D36" s="1" t="s">
        <v>32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10">
        <f>IF(OR(AND(D38=AJ37,R38&gt;300),AND(D38=AJ38,R38&gt;225),AND(D38=AJ39,R38&gt;150)),"※算定限度人数を超えています！","")</f>
      </c>
      <c r="S36" s="111"/>
      <c r="T36" s="111"/>
      <c r="U36" s="111"/>
      <c r="V36" s="111"/>
      <c r="W36" s="111"/>
      <c r="X36" s="111"/>
      <c r="Y36" s="112"/>
      <c r="Z36" s="112"/>
      <c r="AA36" s="112"/>
      <c r="AB36" s="112"/>
      <c r="AC36" s="112"/>
      <c r="AD36" s="112"/>
      <c r="AE36" s="112"/>
      <c r="AF36" s="8"/>
    </row>
    <row r="37" spans="2:36" ht="30" customHeight="1" thickBot="1">
      <c r="B37" s="6"/>
      <c r="C37" s="7"/>
      <c r="D37" s="47" t="s">
        <v>43</v>
      </c>
      <c r="E37" s="48"/>
      <c r="F37" s="48"/>
      <c r="G37" s="48"/>
      <c r="H37" s="48"/>
      <c r="I37" s="48"/>
      <c r="J37" s="49"/>
      <c r="K37" s="99" t="s">
        <v>26</v>
      </c>
      <c r="L37" s="105"/>
      <c r="M37" s="105"/>
      <c r="N37" s="105"/>
      <c r="O37" s="105"/>
      <c r="P37" s="106"/>
      <c r="Q37" s="106"/>
      <c r="R37" s="100" t="s">
        <v>31</v>
      </c>
      <c r="S37" s="106"/>
      <c r="T37" s="106"/>
      <c r="U37" s="106"/>
      <c r="V37" s="106"/>
      <c r="W37" s="106"/>
      <c r="X37" s="106"/>
      <c r="Y37" s="100" t="s">
        <v>30</v>
      </c>
      <c r="Z37" s="115"/>
      <c r="AA37" s="115"/>
      <c r="AB37" s="115"/>
      <c r="AC37" s="115"/>
      <c r="AD37" s="115"/>
      <c r="AE37" s="116"/>
      <c r="AF37" s="8"/>
      <c r="AJ37" s="2" t="s">
        <v>27</v>
      </c>
    </row>
    <row r="38" spans="2:36" ht="30" customHeight="1" thickBot="1">
      <c r="B38" s="6"/>
      <c r="C38" s="7"/>
      <c r="D38" s="102"/>
      <c r="E38" s="103"/>
      <c r="F38" s="103"/>
      <c r="G38" s="103"/>
      <c r="H38" s="103"/>
      <c r="I38" s="103"/>
      <c r="J38" s="104"/>
      <c r="K38" s="107">
        <f>IF(D38="","",IF(D38=AJ37,1500,IF(D38=AJ38,1000,750)))</f>
      </c>
      <c r="L38" s="108"/>
      <c r="M38" s="108"/>
      <c r="N38" s="108"/>
      <c r="O38" s="108"/>
      <c r="P38" s="109"/>
      <c r="Q38" s="109"/>
      <c r="R38" s="113"/>
      <c r="S38" s="114"/>
      <c r="T38" s="114"/>
      <c r="U38" s="114"/>
      <c r="V38" s="114"/>
      <c r="W38" s="114"/>
      <c r="X38" s="114"/>
      <c r="Y38" s="117">
        <f>IF(AND(D38=AJ37,R38&gt;300),K38*300,IF(AND(D38=AJ37,R38&lt;=300),K38*R38,IF(AND(D38=AJ38,R38&gt;225),K38*225,IF(AND(D38=AJ38,R38&lt;=225),K38*R38,IF(AND(D38=AJ39,R38&gt;150),K38*150,IF(AND(D38=AJ39,R38&lt;=150),K38*R38,""))))))</f>
      </c>
      <c r="Z38" s="118"/>
      <c r="AA38" s="118"/>
      <c r="AB38" s="118"/>
      <c r="AC38" s="118"/>
      <c r="AD38" s="118"/>
      <c r="AE38" s="119"/>
      <c r="AF38" s="8"/>
      <c r="AJ38" s="2" t="s">
        <v>28</v>
      </c>
    </row>
    <row r="39" spans="2:36" ht="30" customHeight="1">
      <c r="B39" s="6"/>
      <c r="C39" s="7"/>
      <c r="D39" s="120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2"/>
      <c r="AA39" s="122"/>
      <c r="AB39" s="122"/>
      <c r="AC39" s="122"/>
      <c r="AD39" s="122"/>
      <c r="AE39" s="122"/>
      <c r="AF39" s="8"/>
      <c r="AJ39" s="2" t="s">
        <v>29</v>
      </c>
    </row>
    <row r="40" spans="2:32" ht="24.75" customHeight="1">
      <c r="B40" s="6"/>
      <c r="C40" s="7"/>
      <c r="E40" s="20"/>
      <c r="F40" s="15"/>
      <c r="G40" s="15"/>
      <c r="H40" s="15"/>
      <c r="I40" s="15"/>
      <c r="J40" s="15"/>
      <c r="K40" s="21"/>
      <c r="L40" s="21"/>
      <c r="M40" s="21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8"/>
    </row>
    <row r="41" spans="2:32" ht="19.5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5"/>
    </row>
    <row r="43" ht="27.75" customHeight="1"/>
    <row r="61" spans="24:29" ht="17.25" customHeight="1">
      <c r="X61" s="26"/>
      <c r="Y61" s="26"/>
      <c r="Z61" s="26"/>
      <c r="AA61" s="26"/>
      <c r="AB61" s="26"/>
      <c r="AC61" s="26"/>
    </row>
    <row r="62" spans="24:29" ht="17.25" customHeight="1">
      <c r="X62" s="26"/>
      <c r="Y62" s="26"/>
      <c r="Z62" s="26"/>
      <c r="AA62" s="26"/>
      <c r="AB62" s="26"/>
      <c r="AC62" s="26"/>
    </row>
    <row r="63" spans="24:29" ht="17.25" customHeight="1">
      <c r="X63" s="26"/>
      <c r="Y63" s="26"/>
      <c r="Z63" s="26"/>
      <c r="AA63" s="26"/>
      <c r="AB63" s="26"/>
      <c r="AC63" s="26"/>
    </row>
    <row r="64" spans="24:29" ht="17.25" customHeight="1">
      <c r="X64" s="26"/>
      <c r="Y64" s="26"/>
      <c r="Z64" s="26"/>
      <c r="AA64" s="26"/>
      <c r="AB64" s="26"/>
      <c r="AC64" s="26"/>
    </row>
  </sheetData>
  <sheetProtection/>
  <mergeCells count="57">
    <mergeCell ref="W10:AE10"/>
    <mergeCell ref="R14:U14"/>
    <mergeCell ref="V14:AE14"/>
    <mergeCell ref="Q20:R20"/>
    <mergeCell ref="S20:V20"/>
    <mergeCell ref="W20:X20"/>
    <mergeCell ref="Z20:AC20"/>
    <mergeCell ref="AD20:AE20"/>
    <mergeCell ref="R38:X38"/>
    <mergeCell ref="Y37:AE37"/>
    <mergeCell ref="Y38:AE38"/>
    <mergeCell ref="D39:AE39"/>
    <mergeCell ref="D32:J32"/>
    <mergeCell ref="S21:U21"/>
    <mergeCell ref="W21:X21"/>
    <mergeCell ref="Y21:AE21"/>
    <mergeCell ref="S22:V22"/>
    <mergeCell ref="W22:AE22"/>
    <mergeCell ref="L27:M27"/>
    <mergeCell ref="H27:I27"/>
    <mergeCell ref="D24:AE25"/>
    <mergeCell ref="P27:Q27"/>
    <mergeCell ref="D37:J37"/>
    <mergeCell ref="D38:J38"/>
    <mergeCell ref="K37:Q37"/>
    <mergeCell ref="K38:Q38"/>
    <mergeCell ref="R37:X37"/>
    <mergeCell ref="R36:AE36"/>
    <mergeCell ref="C3:AD4"/>
    <mergeCell ref="V11:AE13"/>
    <mergeCell ref="V15:AE17"/>
    <mergeCell ref="R18:U19"/>
    <mergeCell ref="V18:AC19"/>
    <mergeCell ref="AD18:AE19"/>
    <mergeCell ref="R10:U13"/>
    <mergeCell ref="R15:U17"/>
    <mergeCell ref="Q9:Q19"/>
    <mergeCell ref="R9:U9"/>
    <mergeCell ref="K32:M32"/>
    <mergeCell ref="N32:S32"/>
    <mergeCell ref="T32:Y32"/>
    <mergeCell ref="Z32:AE32"/>
    <mergeCell ref="D33:J33"/>
    <mergeCell ref="K33:M33"/>
    <mergeCell ref="N33:S33"/>
    <mergeCell ref="T33:Y33"/>
    <mergeCell ref="Z33:AE33"/>
    <mergeCell ref="D29:J29"/>
    <mergeCell ref="K29:S29"/>
    <mergeCell ref="N31:AE31"/>
    <mergeCell ref="V6:W6"/>
    <mergeCell ref="T6:U6"/>
    <mergeCell ref="Y6:Z6"/>
    <mergeCell ref="AB6:AC6"/>
    <mergeCell ref="J27:K27"/>
    <mergeCell ref="N27:O27"/>
    <mergeCell ref="D27:G27"/>
  </mergeCells>
  <dataValidations count="1">
    <dataValidation type="list" allowBlank="1" showInputMessage="1" showErrorMessage="1" sqref="D38:J38">
      <formula1>$AJ$36:$AJ$39</formula1>
    </dataValidation>
  </dataValidations>
  <printOptions horizontalCentered="1" verticalCentered="1"/>
  <pageMargins left="0.7086614173228346" right="0.7086614173228346" top="0.7480314960629921" bottom="0.7480314960629921" header="0.31496062992125984" footer="0.31496062992125984"/>
  <pageSetup horizontalDpi="300" verticalDpi="300" orientation="portrait" paperSize="9" scale="82" r:id="rId1"/>
  <headerFooter alignWithMargins="0">
    <oddHeader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AF64"/>
  <sheetViews>
    <sheetView showGridLines="0" view="pageBreakPreview" zoomScale="75" zoomScaleSheetLayoutView="75" zoomScalePageLayoutView="0" workbookViewId="0" topLeftCell="A1">
      <selection activeCell="M31" sqref="M31"/>
    </sheetView>
  </sheetViews>
  <sheetFormatPr defaultColWidth="3.375" defaultRowHeight="17.25" customHeight="1"/>
  <cols>
    <col min="1" max="1" width="2.625" style="2" customWidth="1"/>
    <col min="2" max="2" width="1.37890625" style="2" customWidth="1"/>
    <col min="3" max="3" width="1.625" style="2" customWidth="1"/>
    <col min="4" max="31" width="3.375" style="2" customWidth="1"/>
    <col min="32" max="32" width="1.4921875" style="2" customWidth="1"/>
    <col min="33" max="16384" width="3.375" style="2" customWidth="1"/>
  </cols>
  <sheetData>
    <row r="2" spans="2:32" ht="19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2:32" ht="19.5" customHeight="1">
      <c r="B3" s="6"/>
      <c r="C3" s="68" t="s">
        <v>41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7"/>
      <c r="AF3" s="8"/>
    </row>
    <row r="4" spans="2:32" ht="19.5" customHeight="1">
      <c r="B4" s="6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7"/>
      <c r="AF4" s="8"/>
    </row>
    <row r="5" spans="2:32" ht="19.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</row>
    <row r="6" spans="2:32" ht="19.5" customHeight="1">
      <c r="B6" s="6"/>
      <c r="C6" s="7"/>
      <c r="D6" s="7"/>
      <c r="E6" s="1"/>
      <c r="F6" s="1"/>
      <c r="G6" s="1"/>
      <c r="H6" s="1"/>
      <c r="I6" s="1"/>
      <c r="J6" s="1"/>
      <c r="K6" s="1"/>
      <c r="L6" s="1"/>
      <c r="M6" s="1"/>
      <c r="N6" s="7"/>
      <c r="O6" s="7"/>
      <c r="P6" s="7"/>
      <c r="Q6" s="7"/>
      <c r="R6" s="7"/>
      <c r="S6" s="7"/>
      <c r="T6" s="42" t="s">
        <v>44</v>
      </c>
      <c r="U6" s="43"/>
      <c r="V6" s="42"/>
      <c r="W6" s="43"/>
      <c r="X6" s="15" t="s">
        <v>36</v>
      </c>
      <c r="Y6" s="44"/>
      <c r="Z6" s="43"/>
      <c r="AA6" s="15" t="s">
        <v>37</v>
      </c>
      <c r="AB6" s="42"/>
      <c r="AC6" s="43"/>
      <c r="AD6" s="32" t="s">
        <v>38</v>
      </c>
      <c r="AE6" s="7"/>
      <c r="AF6" s="8"/>
    </row>
    <row r="7" spans="2:32" ht="19.5" customHeight="1">
      <c r="B7" s="9"/>
      <c r="C7" s="1"/>
      <c r="D7" s="1" t="s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2:32" ht="19.5" customHeight="1" thickBot="1"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2:32" ht="19.5" customHeight="1" thickBot="1"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94" t="s">
        <v>1</v>
      </c>
      <c r="R9" s="95" t="s">
        <v>2</v>
      </c>
      <c r="S9" s="96"/>
      <c r="T9" s="96"/>
      <c r="U9" s="97"/>
      <c r="V9" s="10"/>
      <c r="W9" s="11"/>
      <c r="X9" s="11"/>
      <c r="Y9" s="11"/>
      <c r="Z9" s="11"/>
      <c r="AA9" s="11"/>
      <c r="AB9" s="11"/>
      <c r="AC9" s="11"/>
      <c r="AD9" s="11"/>
      <c r="AE9" s="12"/>
      <c r="AF9" s="8"/>
    </row>
    <row r="10" spans="2:32" ht="19.5" customHeight="1"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79"/>
      <c r="R10" s="91" t="s">
        <v>3</v>
      </c>
      <c r="S10" s="92"/>
      <c r="T10" s="92"/>
      <c r="U10" s="93"/>
      <c r="V10" s="13" t="s">
        <v>4</v>
      </c>
      <c r="W10" s="126"/>
      <c r="X10" s="126"/>
      <c r="Y10" s="126"/>
      <c r="Z10" s="126"/>
      <c r="AA10" s="126"/>
      <c r="AB10" s="126"/>
      <c r="AC10" s="126"/>
      <c r="AD10" s="126"/>
      <c r="AE10" s="127"/>
      <c r="AF10" s="8"/>
    </row>
    <row r="11" spans="2:32" ht="19.5" customHeight="1"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79"/>
      <c r="R11" s="79"/>
      <c r="S11" s="80"/>
      <c r="T11" s="80"/>
      <c r="U11" s="81"/>
      <c r="V11" s="42"/>
      <c r="W11" s="42"/>
      <c r="X11" s="42"/>
      <c r="Y11" s="42"/>
      <c r="Z11" s="42"/>
      <c r="AA11" s="42"/>
      <c r="AB11" s="42"/>
      <c r="AC11" s="42"/>
      <c r="AD11" s="42"/>
      <c r="AE11" s="69"/>
      <c r="AF11" s="8"/>
    </row>
    <row r="12" spans="2:32" ht="19.5" customHeight="1">
      <c r="B12" s="9"/>
      <c r="C12" s="1"/>
      <c r="D12" s="1"/>
      <c r="E12" s="1"/>
      <c r="F12" s="1" t="s">
        <v>5</v>
      </c>
      <c r="G12" s="1"/>
      <c r="H12" s="1"/>
      <c r="I12" s="1"/>
      <c r="J12" s="1"/>
      <c r="K12" s="1"/>
      <c r="L12" s="1"/>
      <c r="M12" s="1" t="s">
        <v>6</v>
      </c>
      <c r="O12" s="1"/>
      <c r="P12" s="1"/>
      <c r="Q12" s="79"/>
      <c r="R12" s="79"/>
      <c r="S12" s="80"/>
      <c r="T12" s="80"/>
      <c r="U12" s="81"/>
      <c r="V12" s="42"/>
      <c r="W12" s="42"/>
      <c r="X12" s="42"/>
      <c r="Y12" s="42"/>
      <c r="Z12" s="42"/>
      <c r="AA12" s="42"/>
      <c r="AB12" s="42"/>
      <c r="AC12" s="42"/>
      <c r="AD12" s="42"/>
      <c r="AE12" s="69"/>
      <c r="AF12" s="8"/>
    </row>
    <row r="13" spans="2:32" ht="19.5" customHeight="1" thickBot="1"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79"/>
      <c r="R13" s="79"/>
      <c r="S13" s="80"/>
      <c r="T13" s="80"/>
      <c r="U13" s="81"/>
      <c r="V13" s="42"/>
      <c r="W13" s="42"/>
      <c r="X13" s="42"/>
      <c r="Y13" s="42"/>
      <c r="Z13" s="42"/>
      <c r="AA13" s="42"/>
      <c r="AB13" s="42"/>
      <c r="AC13" s="42"/>
      <c r="AD13" s="42"/>
      <c r="AE13" s="69"/>
      <c r="AF13" s="8"/>
    </row>
    <row r="14" spans="2:32" ht="19.5" customHeight="1" thickBot="1"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79"/>
      <c r="R14" s="47" t="s">
        <v>7</v>
      </c>
      <c r="S14" s="128"/>
      <c r="T14" s="128"/>
      <c r="U14" s="129"/>
      <c r="V14" s="98"/>
      <c r="W14" s="100"/>
      <c r="X14" s="100"/>
      <c r="Y14" s="100"/>
      <c r="Z14" s="100"/>
      <c r="AA14" s="100"/>
      <c r="AB14" s="100"/>
      <c r="AC14" s="100"/>
      <c r="AD14" s="100"/>
      <c r="AE14" s="130"/>
      <c r="AF14" s="8"/>
    </row>
    <row r="15" spans="2:32" ht="19.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9"/>
      <c r="R15" s="91" t="s">
        <v>8</v>
      </c>
      <c r="S15" s="92"/>
      <c r="T15" s="92"/>
      <c r="U15" s="93"/>
      <c r="V15" s="70"/>
      <c r="W15" s="71"/>
      <c r="X15" s="71"/>
      <c r="Y15" s="71"/>
      <c r="Z15" s="71"/>
      <c r="AA15" s="71"/>
      <c r="AB15" s="71"/>
      <c r="AC15" s="71"/>
      <c r="AD15" s="71"/>
      <c r="AE15" s="72"/>
      <c r="AF15" s="8"/>
    </row>
    <row r="16" spans="2:32" ht="19.5" customHeight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9"/>
      <c r="R16" s="79"/>
      <c r="S16" s="80"/>
      <c r="T16" s="80"/>
      <c r="U16" s="81"/>
      <c r="V16" s="73"/>
      <c r="W16" s="74"/>
      <c r="X16" s="74"/>
      <c r="Y16" s="74"/>
      <c r="Z16" s="74"/>
      <c r="AA16" s="74"/>
      <c r="AB16" s="74"/>
      <c r="AC16" s="74"/>
      <c r="AD16" s="74"/>
      <c r="AE16" s="75"/>
      <c r="AF16" s="8"/>
    </row>
    <row r="17" spans="2:32" ht="19.5" customHeight="1" thickBo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9"/>
      <c r="R17" s="82"/>
      <c r="S17" s="83"/>
      <c r="T17" s="83"/>
      <c r="U17" s="84"/>
      <c r="V17" s="76"/>
      <c r="W17" s="77"/>
      <c r="X17" s="77"/>
      <c r="Y17" s="77"/>
      <c r="Z17" s="77"/>
      <c r="AA17" s="77"/>
      <c r="AB17" s="77"/>
      <c r="AC17" s="77"/>
      <c r="AD17" s="77"/>
      <c r="AE17" s="78"/>
      <c r="AF17" s="8"/>
    </row>
    <row r="18" spans="2:32" ht="19.5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9"/>
      <c r="R18" s="79" t="s">
        <v>9</v>
      </c>
      <c r="S18" s="80"/>
      <c r="T18" s="80"/>
      <c r="U18" s="81"/>
      <c r="V18" s="85" t="s">
        <v>10</v>
      </c>
      <c r="W18" s="86"/>
      <c r="X18" s="86"/>
      <c r="Y18" s="86"/>
      <c r="Z18" s="86"/>
      <c r="AA18" s="86"/>
      <c r="AB18" s="86"/>
      <c r="AC18" s="86"/>
      <c r="AD18" s="86" t="s">
        <v>11</v>
      </c>
      <c r="AE18" s="89"/>
      <c r="AF18" s="8"/>
    </row>
    <row r="19" spans="2:32" ht="19.5" customHeight="1" thickBo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2"/>
      <c r="R19" s="82"/>
      <c r="S19" s="83"/>
      <c r="T19" s="83"/>
      <c r="U19" s="84"/>
      <c r="V19" s="87"/>
      <c r="W19" s="88"/>
      <c r="X19" s="88"/>
      <c r="Y19" s="88"/>
      <c r="Z19" s="88"/>
      <c r="AA19" s="88"/>
      <c r="AB19" s="88"/>
      <c r="AC19" s="88"/>
      <c r="AD19" s="88"/>
      <c r="AE19" s="90"/>
      <c r="AF19" s="8"/>
    </row>
    <row r="20" spans="2:32" ht="19.5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31" t="s">
        <v>12</v>
      </c>
      <c r="R20" s="131"/>
      <c r="S20" s="132"/>
      <c r="T20" s="132"/>
      <c r="U20" s="132"/>
      <c r="V20" s="132"/>
      <c r="W20" s="131" t="s">
        <v>13</v>
      </c>
      <c r="X20" s="131"/>
      <c r="Y20" s="16"/>
      <c r="Z20" s="133"/>
      <c r="AA20" s="133"/>
      <c r="AB20" s="133"/>
      <c r="AC20" s="133"/>
      <c r="AD20" s="131" t="s">
        <v>14</v>
      </c>
      <c r="AE20" s="131"/>
      <c r="AF20" s="17"/>
    </row>
    <row r="21" spans="2:32" ht="19.5" customHeigh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23" t="s">
        <v>15</v>
      </c>
      <c r="T21" s="123"/>
      <c r="U21" s="123"/>
      <c r="V21" s="18"/>
      <c r="W21" s="124" t="s">
        <v>16</v>
      </c>
      <c r="X21" s="124"/>
      <c r="Y21" s="125"/>
      <c r="Z21" s="125"/>
      <c r="AA21" s="125"/>
      <c r="AB21" s="125"/>
      <c r="AC21" s="125"/>
      <c r="AD21" s="125"/>
      <c r="AE21" s="125"/>
      <c r="AF21" s="17"/>
    </row>
    <row r="22" spans="2:32" ht="19.5" customHeigh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24" t="s">
        <v>17</v>
      </c>
      <c r="T22" s="124"/>
      <c r="U22" s="124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7"/>
    </row>
    <row r="23" spans="2:32" ht="19.5" customHeight="1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4"/>
      <c r="R23" s="14"/>
      <c r="S23" s="14"/>
      <c r="T23" s="14"/>
      <c r="U23" s="14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8"/>
    </row>
    <row r="24" spans="2:32" ht="19.5" customHeight="1">
      <c r="B24" s="6"/>
      <c r="C24" s="7"/>
      <c r="D24" s="101" t="s">
        <v>42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8"/>
    </row>
    <row r="25" spans="2:32" ht="19.5" customHeight="1">
      <c r="B25" s="6"/>
      <c r="C25" s="7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8"/>
    </row>
    <row r="26" spans="2:32" ht="19.5" customHeight="1" thickBot="1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4"/>
      <c r="R26" s="14"/>
      <c r="S26" s="14"/>
      <c r="T26" s="14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7"/>
      <c r="AF26" s="8"/>
    </row>
    <row r="27" spans="2:32" ht="30" customHeight="1" thickBot="1">
      <c r="B27" s="6"/>
      <c r="C27" s="7"/>
      <c r="D27" s="47" t="s">
        <v>18</v>
      </c>
      <c r="E27" s="48"/>
      <c r="F27" s="48"/>
      <c r="G27" s="49"/>
      <c r="H27" s="99" t="s">
        <v>44</v>
      </c>
      <c r="I27" s="100"/>
      <c r="J27" s="45"/>
      <c r="K27" s="46"/>
      <c r="L27" s="45" t="s">
        <v>19</v>
      </c>
      <c r="M27" s="98"/>
      <c r="N27" s="45"/>
      <c r="O27" s="46"/>
      <c r="P27" s="45" t="s">
        <v>20</v>
      </c>
      <c r="Q27" s="49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8"/>
    </row>
    <row r="28" spans="2:32" ht="19.5" customHeight="1" thickBot="1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8"/>
    </row>
    <row r="29" spans="2:32" ht="30" customHeight="1" thickBot="1">
      <c r="B29" s="6"/>
      <c r="C29" s="7"/>
      <c r="D29" s="33" t="s">
        <v>35</v>
      </c>
      <c r="E29" s="34"/>
      <c r="F29" s="34"/>
      <c r="G29" s="34"/>
      <c r="H29" s="35"/>
      <c r="I29" s="35"/>
      <c r="J29" s="36"/>
      <c r="K29" s="37">
        <f>IF(T33="","",T33)</f>
      </c>
      <c r="L29" s="38"/>
      <c r="M29" s="38"/>
      <c r="N29" s="38"/>
      <c r="O29" s="38"/>
      <c r="P29" s="38"/>
      <c r="Q29" s="38"/>
      <c r="R29" s="38"/>
      <c r="S29" s="39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8"/>
    </row>
    <row r="30" spans="2:32" ht="19.5" customHeight="1">
      <c r="B30" s="6"/>
      <c r="C30" s="7"/>
      <c r="D30" s="15"/>
      <c r="E30" s="15"/>
      <c r="F30" s="15"/>
      <c r="G30" s="15"/>
      <c r="N30" s="29"/>
      <c r="O30" s="29"/>
      <c r="P30" s="29"/>
      <c r="Q30" s="29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8"/>
    </row>
    <row r="31" spans="2:32" ht="30" customHeight="1" thickBot="1">
      <c r="B31" s="6"/>
      <c r="C31" s="7"/>
      <c r="D31" s="1" t="s">
        <v>33</v>
      </c>
      <c r="E31" s="7"/>
      <c r="F31" s="7"/>
      <c r="G31" s="7"/>
      <c r="H31" s="7"/>
      <c r="I31" s="7"/>
      <c r="J31" s="7"/>
      <c r="K31" s="7"/>
      <c r="L31" s="7"/>
      <c r="M31" s="7"/>
      <c r="N31" s="40">
        <f>IF(N33&lt;&gt;T33+Z33,"※総費用額・給付費請求額・利用者負担額の関係が不正です！","")</f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8"/>
    </row>
    <row r="32" spans="2:32" ht="30" customHeight="1" thickBot="1">
      <c r="B32" s="6"/>
      <c r="C32" s="7"/>
      <c r="D32" s="60" t="s">
        <v>21</v>
      </c>
      <c r="E32" s="48"/>
      <c r="F32" s="48"/>
      <c r="G32" s="48"/>
      <c r="H32" s="48"/>
      <c r="I32" s="48"/>
      <c r="J32" s="49"/>
      <c r="K32" s="50" t="s">
        <v>22</v>
      </c>
      <c r="L32" s="51"/>
      <c r="M32" s="51"/>
      <c r="N32" s="52" t="s">
        <v>23</v>
      </c>
      <c r="O32" s="53"/>
      <c r="P32" s="53"/>
      <c r="Q32" s="53"/>
      <c r="R32" s="53"/>
      <c r="S32" s="50"/>
      <c r="T32" s="54" t="s">
        <v>24</v>
      </c>
      <c r="U32" s="55"/>
      <c r="V32" s="55"/>
      <c r="W32" s="55"/>
      <c r="X32" s="55"/>
      <c r="Y32" s="56"/>
      <c r="Z32" s="57" t="s">
        <v>25</v>
      </c>
      <c r="AA32" s="58"/>
      <c r="AB32" s="58"/>
      <c r="AC32" s="58"/>
      <c r="AD32" s="58"/>
      <c r="AE32" s="59"/>
      <c r="AF32" s="8"/>
    </row>
    <row r="33" spans="2:32" ht="30" customHeight="1" thickBot="1">
      <c r="B33" s="6"/>
      <c r="C33" s="7"/>
      <c r="D33" s="60" t="s">
        <v>34</v>
      </c>
      <c r="E33" s="61"/>
      <c r="F33" s="61"/>
      <c r="G33" s="61"/>
      <c r="H33" s="61"/>
      <c r="I33" s="61"/>
      <c r="J33" s="62"/>
      <c r="K33" s="63"/>
      <c r="L33" s="64"/>
      <c r="M33" s="64"/>
      <c r="N33" s="65"/>
      <c r="O33" s="66"/>
      <c r="P33" s="66"/>
      <c r="Q33" s="66"/>
      <c r="R33" s="66"/>
      <c r="S33" s="66"/>
      <c r="T33" s="65"/>
      <c r="U33" s="66"/>
      <c r="V33" s="66"/>
      <c r="W33" s="66"/>
      <c r="X33" s="66"/>
      <c r="Y33" s="66"/>
      <c r="Z33" s="65"/>
      <c r="AA33" s="66"/>
      <c r="AB33" s="66"/>
      <c r="AC33" s="66"/>
      <c r="AD33" s="66"/>
      <c r="AE33" s="67"/>
      <c r="AF33" s="8"/>
    </row>
    <row r="34" spans="2:32" ht="30" customHeight="1">
      <c r="B34" s="6"/>
      <c r="C34" s="7"/>
      <c r="D34" s="18" t="s">
        <v>40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27"/>
      <c r="S34" s="28"/>
      <c r="T34" s="28"/>
      <c r="U34" s="28"/>
      <c r="V34" s="28"/>
      <c r="W34" s="28"/>
      <c r="X34" s="28"/>
      <c r="Y34" s="7"/>
      <c r="Z34" s="7"/>
      <c r="AA34" s="7"/>
      <c r="AB34" s="7"/>
      <c r="AC34" s="7"/>
      <c r="AD34" s="7"/>
      <c r="AE34" s="7"/>
      <c r="AF34" s="8"/>
    </row>
    <row r="35" spans="2:32" ht="19.5" customHeight="1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27"/>
      <c r="S35" s="28"/>
      <c r="T35" s="28"/>
      <c r="U35" s="28"/>
      <c r="V35" s="28"/>
      <c r="W35" s="28"/>
      <c r="X35" s="28"/>
      <c r="Y35" s="7"/>
      <c r="Z35" s="7"/>
      <c r="AA35" s="7"/>
      <c r="AB35" s="7"/>
      <c r="AC35" s="7"/>
      <c r="AD35" s="7"/>
      <c r="AE35" s="7"/>
      <c r="AF35" s="8"/>
    </row>
    <row r="36" spans="2:32" ht="30" customHeight="1" thickBot="1">
      <c r="B36" s="6"/>
      <c r="C36" s="7"/>
      <c r="D36" s="1" t="s">
        <v>32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10">
        <f>IF(OR(AND(D38=AJ37,R38&gt;300),AND(D38=AJ38,R38&gt;225),AND(D38=AJ39,R38&gt;150)),"※算定限度人数を超えています！","")</f>
      </c>
      <c r="S36" s="111"/>
      <c r="T36" s="111"/>
      <c r="U36" s="111"/>
      <c r="V36" s="111"/>
      <c r="W36" s="111"/>
      <c r="X36" s="111"/>
      <c r="Y36" s="112"/>
      <c r="Z36" s="112"/>
      <c r="AA36" s="112"/>
      <c r="AB36" s="112"/>
      <c r="AC36" s="112"/>
      <c r="AD36" s="112"/>
      <c r="AE36" s="112"/>
      <c r="AF36" s="8"/>
    </row>
    <row r="37" spans="2:32" ht="30" customHeight="1" thickBot="1">
      <c r="B37" s="6"/>
      <c r="C37" s="7"/>
      <c r="D37" s="47" t="s">
        <v>43</v>
      </c>
      <c r="E37" s="48"/>
      <c r="F37" s="48"/>
      <c r="G37" s="48"/>
      <c r="H37" s="48"/>
      <c r="I37" s="48"/>
      <c r="J37" s="49"/>
      <c r="K37" s="99" t="s">
        <v>26</v>
      </c>
      <c r="L37" s="105"/>
      <c r="M37" s="105"/>
      <c r="N37" s="105"/>
      <c r="O37" s="105"/>
      <c r="P37" s="106"/>
      <c r="Q37" s="106"/>
      <c r="R37" s="100" t="s">
        <v>31</v>
      </c>
      <c r="S37" s="106"/>
      <c r="T37" s="106"/>
      <c r="U37" s="106"/>
      <c r="V37" s="106"/>
      <c r="W37" s="106"/>
      <c r="X37" s="106"/>
      <c r="Y37" s="100" t="s">
        <v>30</v>
      </c>
      <c r="Z37" s="115"/>
      <c r="AA37" s="115"/>
      <c r="AB37" s="115"/>
      <c r="AC37" s="115"/>
      <c r="AD37" s="115"/>
      <c r="AE37" s="116"/>
      <c r="AF37" s="8"/>
    </row>
    <row r="38" spans="2:32" ht="30" customHeight="1" thickBot="1">
      <c r="B38" s="6"/>
      <c r="C38" s="7"/>
      <c r="D38" s="102"/>
      <c r="E38" s="103"/>
      <c r="F38" s="103"/>
      <c r="G38" s="103"/>
      <c r="H38" s="103"/>
      <c r="I38" s="103"/>
      <c r="J38" s="104"/>
      <c r="K38" s="107">
        <f>IF(D38="","",IF(D38=AJ37,1500,IF(D38=AJ38,1000,750)))</f>
      </c>
      <c r="L38" s="108"/>
      <c r="M38" s="108"/>
      <c r="N38" s="108"/>
      <c r="O38" s="108"/>
      <c r="P38" s="109"/>
      <c r="Q38" s="109"/>
      <c r="R38" s="113"/>
      <c r="S38" s="114"/>
      <c r="T38" s="114"/>
      <c r="U38" s="114"/>
      <c r="V38" s="114"/>
      <c r="W38" s="114"/>
      <c r="X38" s="114"/>
      <c r="Y38" s="117"/>
      <c r="Z38" s="118"/>
      <c r="AA38" s="118"/>
      <c r="AB38" s="118"/>
      <c r="AC38" s="118"/>
      <c r="AD38" s="118"/>
      <c r="AE38" s="119"/>
      <c r="AF38" s="8"/>
    </row>
    <row r="39" spans="2:32" ht="30" customHeight="1">
      <c r="B39" s="6"/>
      <c r="C39" s="7"/>
      <c r="D39" s="120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2"/>
      <c r="AA39" s="122"/>
      <c r="AB39" s="122"/>
      <c r="AC39" s="122"/>
      <c r="AD39" s="122"/>
      <c r="AE39" s="122"/>
      <c r="AF39" s="8"/>
    </row>
    <row r="40" spans="2:32" ht="24.75" customHeight="1">
      <c r="B40" s="6"/>
      <c r="C40" s="7"/>
      <c r="E40" s="20"/>
      <c r="F40" s="15"/>
      <c r="G40" s="15"/>
      <c r="H40" s="15"/>
      <c r="I40" s="15"/>
      <c r="J40" s="15"/>
      <c r="K40" s="21"/>
      <c r="L40" s="21"/>
      <c r="M40" s="21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8"/>
    </row>
    <row r="41" spans="2:32" ht="19.5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5"/>
    </row>
    <row r="43" ht="27.75" customHeight="1"/>
    <row r="61" spans="24:29" ht="17.25" customHeight="1">
      <c r="X61" s="26"/>
      <c r="Y61" s="26"/>
      <c r="Z61" s="26"/>
      <c r="AA61" s="26"/>
      <c r="AB61" s="26"/>
      <c r="AC61" s="26"/>
    </row>
    <row r="62" spans="24:29" ht="17.25" customHeight="1">
      <c r="X62" s="26"/>
      <c r="Y62" s="26"/>
      <c r="Z62" s="26"/>
      <c r="AA62" s="26"/>
      <c r="AB62" s="26"/>
      <c r="AC62" s="26"/>
    </row>
    <row r="63" spans="24:29" ht="17.25" customHeight="1">
      <c r="X63" s="26"/>
      <c r="Y63" s="26"/>
      <c r="Z63" s="26"/>
      <c r="AA63" s="26"/>
      <c r="AB63" s="26"/>
      <c r="AC63" s="26"/>
    </row>
    <row r="64" spans="24:29" ht="17.25" customHeight="1">
      <c r="X64" s="26"/>
      <c r="Y64" s="26"/>
      <c r="Z64" s="26"/>
      <c r="AA64" s="26"/>
      <c r="AB64" s="26"/>
      <c r="AC64" s="26"/>
    </row>
  </sheetData>
  <sheetProtection/>
  <mergeCells count="57">
    <mergeCell ref="D24:AE25"/>
    <mergeCell ref="Q20:R20"/>
    <mergeCell ref="S20:V20"/>
    <mergeCell ref="W20:X20"/>
    <mergeCell ref="Z20:AC20"/>
    <mergeCell ref="AD20:AE20"/>
    <mergeCell ref="S21:U21"/>
    <mergeCell ref="W21:X21"/>
    <mergeCell ref="Y21:AE21"/>
    <mergeCell ref="S22:V22"/>
    <mergeCell ref="Y6:Z6"/>
    <mergeCell ref="V18:AC19"/>
    <mergeCell ref="Q9:Q19"/>
    <mergeCell ref="AD18:AE19"/>
    <mergeCell ref="W10:AE10"/>
    <mergeCell ref="R14:U14"/>
    <mergeCell ref="T6:U6"/>
    <mergeCell ref="V6:W6"/>
    <mergeCell ref="W22:AE22"/>
    <mergeCell ref="R18:U19"/>
    <mergeCell ref="D39:AE39"/>
    <mergeCell ref="Z33:AE33"/>
    <mergeCell ref="D33:J33"/>
    <mergeCell ref="K33:M33"/>
    <mergeCell ref="N33:S33"/>
    <mergeCell ref="T33:Y33"/>
    <mergeCell ref="R36:AE36"/>
    <mergeCell ref="D37:J37"/>
    <mergeCell ref="K37:Q37"/>
    <mergeCell ref="R37:X37"/>
    <mergeCell ref="C3:AD4"/>
    <mergeCell ref="R10:U13"/>
    <mergeCell ref="V11:AE13"/>
    <mergeCell ref="R15:U17"/>
    <mergeCell ref="V15:AE17"/>
    <mergeCell ref="R9:U9"/>
    <mergeCell ref="V14:AE14"/>
    <mergeCell ref="AB6:AC6"/>
    <mergeCell ref="N32:S32"/>
    <mergeCell ref="T32:Y32"/>
    <mergeCell ref="Z32:AE32"/>
    <mergeCell ref="D27:G27"/>
    <mergeCell ref="H27:I27"/>
    <mergeCell ref="J27:K27"/>
    <mergeCell ref="L27:M27"/>
    <mergeCell ref="N27:O27"/>
    <mergeCell ref="P27:Q27"/>
    <mergeCell ref="Y37:AE37"/>
    <mergeCell ref="D38:J38"/>
    <mergeCell ref="K38:Q38"/>
    <mergeCell ref="R38:X38"/>
    <mergeCell ref="Y38:AE38"/>
    <mergeCell ref="D29:J29"/>
    <mergeCell ref="K29:S29"/>
    <mergeCell ref="N31:AE31"/>
    <mergeCell ref="D32:J32"/>
    <mergeCell ref="K32:M32"/>
  </mergeCells>
  <dataValidations count="1">
    <dataValidation type="list" allowBlank="1" showInputMessage="1" showErrorMessage="1" sqref="D38:J38">
      <formula1>$AJ$36:$AJ$39</formula1>
    </dataValidation>
  </dataValidations>
  <printOptions horizontalCentered="1" verticalCentered="1"/>
  <pageMargins left="0.19652777777777777" right="0.19652777777777777" top="0.39305555555555555" bottom="0.2361111111111111" header="0.19652777777777777" footer="0.1965277777777777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障害福祉課５１</cp:lastModifiedBy>
  <cp:lastPrinted>2018-03-26T12:05:50Z</cp:lastPrinted>
  <dcterms:created xsi:type="dcterms:W3CDTF">2006-06-13T14:19:31Z</dcterms:created>
  <dcterms:modified xsi:type="dcterms:W3CDTF">2020-03-12T07:22:41Z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