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KWServer01\高齢者支援課\高齢者支援課\Ｒ０７年度\07老人福祉施設等の整備及び助成に関すること\0711老人福祉施設等の公募及び柏市介護保険施設等事業者選定委員会に関すること(10)\02 看多機公募関係\01 公募要領\02 様式\"/>
    </mc:Choice>
  </mc:AlternateContent>
  <xr:revisionPtr revIDLastSave="0" documentId="13_ncr:1_{740F4B7B-15DD-46A1-AF50-C9B22F57EC0B}" xr6:coauthVersionLast="47" xr6:coauthVersionMax="47" xr10:uidLastSave="{00000000-0000-0000-0000-000000000000}"/>
  <bookViews>
    <workbookView xWindow="-108" yWindow="-108" windowWidth="23256" windowHeight="12720" tabRatio="644" xr2:uid="{00000000-000D-0000-FFFF-FFFF00000000}"/>
  </bookViews>
  <sheets>
    <sheet name="集計表" sheetId="1" r:id="rId1"/>
    <sheet name="看多機" sheetId="2" r:id="rId2"/>
  </sheets>
  <definedNames>
    <definedName name="_xlnm.Print_Area" localSheetId="0">集計表!$A$1:$K$65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2" l="1"/>
  <c r="E36" i="2"/>
  <c r="D36" i="2"/>
  <c r="C36" i="2"/>
  <c r="B36" i="2"/>
  <c r="E12" i="2"/>
  <c r="G12" i="2" s="1"/>
  <c r="E11" i="2"/>
  <c r="G11" i="2" s="1"/>
  <c r="E10" i="2"/>
  <c r="F10" i="2" s="1"/>
  <c r="E9" i="2"/>
  <c r="G9" i="2" s="1"/>
  <c r="E8" i="2"/>
  <c r="F8" i="2" s="1"/>
  <c r="J60" i="1"/>
  <c r="I60" i="1"/>
  <c r="H60" i="1"/>
  <c r="G60" i="1"/>
  <c r="F60" i="1"/>
  <c r="J52" i="1"/>
  <c r="I52" i="1"/>
  <c r="H52" i="1"/>
  <c r="G52" i="1"/>
  <c r="F52" i="1"/>
  <c r="J44" i="1"/>
  <c r="I44" i="1"/>
  <c r="H44" i="1"/>
  <c r="H62" i="1" s="1"/>
  <c r="G44" i="1"/>
  <c r="G62" i="1" s="1"/>
  <c r="F44" i="1"/>
  <c r="J22" i="1"/>
  <c r="I22" i="1"/>
  <c r="H22" i="1"/>
  <c r="G22" i="1"/>
  <c r="F22" i="1"/>
  <c r="J18" i="1"/>
  <c r="I18" i="1"/>
  <c r="H18" i="1"/>
  <c r="G18" i="1"/>
  <c r="F18" i="1"/>
  <c r="J13" i="1"/>
  <c r="J25" i="1" s="1"/>
  <c r="I13" i="1"/>
  <c r="H13" i="1"/>
  <c r="G13" i="1"/>
  <c r="G25" i="1" s="1"/>
  <c r="F13" i="1"/>
  <c r="F25" i="1" s="1"/>
  <c r="G10" i="2" l="1"/>
  <c r="H25" i="1"/>
  <c r="H63" i="1" s="1"/>
  <c r="H65" i="1" s="1"/>
  <c r="J63" i="1"/>
  <c r="J65" i="1" s="1"/>
  <c r="F62" i="1"/>
  <c r="F63" i="1" s="1"/>
  <c r="F65" i="1" s="1"/>
  <c r="J62" i="1"/>
  <c r="F9" i="2"/>
  <c r="I25" i="1"/>
  <c r="I62" i="1"/>
  <c r="G63" i="1"/>
  <c r="G65" i="1" s="1"/>
  <c r="F12" i="2"/>
  <c r="F11" i="2"/>
  <c r="I63" i="1" l="1"/>
  <c r="I65" i="1" s="1"/>
</calcChain>
</file>

<file path=xl/sharedStrings.xml><?xml version="1.0" encoding="utf-8"?>
<sst xmlns="http://schemas.openxmlformats.org/spreadsheetml/2006/main" count="149" uniqueCount="117">
  <si>
    <t>★</t>
  </si>
  <si>
    <t>青いセルに入力してください。</t>
  </si>
  <si>
    <t>訪問看護やその他の事業を併設する場合は任意の計算方法で構いませんので，収支見込を下記に入力してください。</t>
  </si>
  <si>
    <t>なお、必要に応じて表を修正しても構いません。</t>
  </si>
  <si>
    <t>　収支見通し計算書（集計）</t>
  </si>
  <si>
    <t>(単位：千円）</t>
  </si>
  <si>
    <t>項目</t>
  </si>
  <si>
    <t>1年目</t>
  </si>
  <si>
    <t>2年目</t>
  </si>
  <si>
    <t>3年目</t>
  </si>
  <si>
    <t>4年目</t>
  </si>
  <si>
    <t>5年目</t>
  </si>
  <si>
    <t>備考</t>
  </si>
  <si>
    <t>経常活動収入</t>
  </si>
  <si>
    <t>事業収入</t>
  </si>
  <si>
    <t>看多機</t>
  </si>
  <si>
    <t>介護サービス費</t>
  </si>
  <si>
    <t>（1）</t>
  </si>
  <si>
    <t>居住費</t>
  </si>
  <si>
    <t>（2）</t>
  </si>
  <si>
    <t>食費</t>
  </si>
  <si>
    <t>（3）</t>
  </si>
  <si>
    <t>その他</t>
  </si>
  <si>
    <t>（4）</t>
  </si>
  <si>
    <t>小計 （1+2+3+4)</t>
  </si>
  <si>
    <t>（5）</t>
  </si>
  <si>
    <t>訪問看護</t>
  </si>
  <si>
    <t>（6）</t>
  </si>
  <si>
    <t>（7）</t>
  </si>
  <si>
    <t>（8）</t>
  </si>
  <si>
    <t>（9）</t>
  </si>
  <si>
    <t>小計 （6+7+8+9)</t>
  </si>
  <si>
    <t>（10）</t>
  </si>
  <si>
    <t>（11）</t>
  </si>
  <si>
    <t>（12）</t>
  </si>
  <si>
    <t>（13）</t>
  </si>
  <si>
    <t>小計 （17+18+19)</t>
  </si>
  <si>
    <t>（14）</t>
  </si>
  <si>
    <t>寄付金収入</t>
  </si>
  <si>
    <t>（15）</t>
  </si>
  <si>
    <t>雑収入</t>
  </si>
  <si>
    <t>（16）</t>
  </si>
  <si>
    <t>経常活動収入計 (5+10+14+15+16)</t>
  </si>
  <si>
    <t>（17）</t>
  </si>
  <si>
    <t>経常活動支出</t>
  </si>
  <si>
    <t>人件費(賞与・福利厚生費含）</t>
  </si>
  <si>
    <t>管理者</t>
  </si>
  <si>
    <t>介護支援専門員</t>
  </si>
  <si>
    <t>介護職員</t>
  </si>
  <si>
    <t>看護職員</t>
  </si>
  <si>
    <t>事務員</t>
  </si>
  <si>
    <t>その他（　　　　）</t>
  </si>
  <si>
    <t>PT/OT/ST</t>
  </si>
  <si>
    <t>人件費　計</t>
  </si>
  <si>
    <r>
      <rPr>
        <sz val="11"/>
        <rFont val="MS UI Gothic"/>
        <charset val="128"/>
      </rPr>
      <t>（</t>
    </r>
    <r>
      <rPr>
        <sz val="11"/>
        <rFont val="MS UI Gothic"/>
        <charset val="128"/>
      </rPr>
      <t>18</t>
    </r>
    <r>
      <rPr>
        <sz val="11"/>
        <rFont val="MS UI Gothic"/>
        <charset val="128"/>
      </rPr>
      <t>）</t>
    </r>
  </si>
  <si>
    <t>事業費支出
（直接介護費）</t>
  </si>
  <si>
    <t>給食費</t>
  </si>
  <si>
    <t>保健衛生費</t>
  </si>
  <si>
    <t>水道光熱費</t>
  </si>
  <si>
    <t>燃料費※光熱費に含まれる</t>
  </si>
  <si>
    <t>消耗品費</t>
  </si>
  <si>
    <t>賃借料</t>
  </si>
  <si>
    <t>その他の費用（用品代、被服費等）</t>
  </si>
  <si>
    <t>事業費支出　計</t>
  </si>
  <si>
    <r>
      <rPr>
        <sz val="11"/>
        <rFont val="MS UI Gothic"/>
        <charset val="128"/>
      </rPr>
      <t>（</t>
    </r>
    <r>
      <rPr>
        <sz val="11"/>
        <rFont val="MS UI Gothic"/>
        <charset val="128"/>
      </rPr>
      <t>19</t>
    </r>
    <r>
      <rPr>
        <sz val="11"/>
        <rFont val="MS UI Gothic"/>
        <charset val="128"/>
      </rPr>
      <t>）</t>
    </r>
  </si>
  <si>
    <t>事務費支出
（一般管理費）</t>
  </si>
  <si>
    <t>器具什器費</t>
  </si>
  <si>
    <t>修繕費</t>
  </si>
  <si>
    <t>通信運搬費</t>
  </si>
  <si>
    <t>業務委託費</t>
  </si>
  <si>
    <t>その他の費用</t>
  </si>
  <si>
    <t>　事務費支出　計</t>
  </si>
  <si>
    <r>
      <rPr>
        <sz val="11"/>
        <rFont val="MS UI Gothic"/>
        <charset val="128"/>
      </rPr>
      <t>（2</t>
    </r>
    <r>
      <rPr>
        <sz val="11"/>
        <rFont val="MS UI Gothic"/>
        <charset val="128"/>
      </rPr>
      <t>0</t>
    </r>
    <r>
      <rPr>
        <sz val="11"/>
        <rFont val="MS UI Gothic"/>
        <charset val="128"/>
      </rPr>
      <t>）</t>
    </r>
  </si>
  <si>
    <t>借入金利息支出</t>
  </si>
  <si>
    <r>
      <rPr>
        <sz val="11"/>
        <rFont val="MS UI Gothic"/>
        <charset val="128"/>
      </rPr>
      <t>（2</t>
    </r>
    <r>
      <rPr>
        <sz val="11"/>
        <rFont val="MS UI Gothic"/>
        <charset val="128"/>
      </rPr>
      <t>1</t>
    </r>
    <r>
      <rPr>
        <sz val="11"/>
        <rFont val="MS UI Gothic"/>
        <charset val="128"/>
      </rPr>
      <t>）</t>
    </r>
  </si>
  <si>
    <r>
      <rPr>
        <sz val="11"/>
        <rFont val="MS UI Gothic"/>
        <charset val="128"/>
      </rPr>
      <t>経常活動支出計 (</t>
    </r>
    <r>
      <rPr>
        <sz val="11"/>
        <rFont val="MS UI Gothic"/>
        <charset val="128"/>
      </rPr>
      <t>18</t>
    </r>
    <r>
      <rPr>
        <sz val="11"/>
        <rFont val="MS UI Gothic"/>
        <charset val="128"/>
      </rPr>
      <t>+</t>
    </r>
    <r>
      <rPr>
        <sz val="11"/>
        <rFont val="MS UI Gothic"/>
        <charset val="128"/>
      </rPr>
      <t>19</t>
    </r>
    <r>
      <rPr>
        <sz val="11"/>
        <rFont val="MS UI Gothic"/>
        <charset val="128"/>
      </rPr>
      <t>+2</t>
    </r>
    <r>
      <rPr>
        <sz val="11"/>
        <rFont val="MS UI Gothic"/>
        <charset val="128"/>
      </rPr>
      <t>0</t>
    </r>
    <r>
      <rPr>
        <sz val="11"/>
        <rFont val="MS UI Gothic"/>
        <charset val="128"/>
      </rPr>
      <t>+2</t>
    </r>
    <r>
      <rPr>
        <sz val="11"/>
        <rFont val="MS UI Gothic"/>
        <charset val="128"/>
      </rPr>
      <t>1</t>
    </r>
    <r>
      <rPr>
        <sz val="11"/>
        <rFont val="MS UI Gothic"/>
        <charset val="128"/>
      </rPr>
      <t>)</t>
    </r>
  </si>
  <si>
    <r>
      <rPr>
        <sz val="11"/>
        <rFont val="MS UI Gothic"/>
        <charset val="128"/>
      </rPr>
      <t>（2</t>
    </r>
    <r>
      <rPr>
        <sz val="11"/>
        <rFont val="MS UI Gothic"/>
        <charset val="128"/>
      </rPr>
      <t>2</t>
    </r>
    <r>
      <rPr>
        <sz val="11"/>
        <rFont val="MS UI Gothic"/>
        <charset val="128"/>
      </rPr>
      <t>）</t>
    </r>
  </si>
  <si>
    <t>経常活動資金収支差額(17-22)</t>
  </si>
  <si>
    <r>
      <rPr>
        <sz val="11"/>
        <rFont val="MS UI Gothic"/>
        <charset val="128"/>
      </rPr>
      <t>（2</t>
    </r>
    <r>
      <rPr>
        <sz val="11"/>
        <rFont val="MS UI Gothic"/>
        <charset val="128"/>
      </rPr>
      <t>3</t>
    </r>
    <r>
      <rPr>
        <sz val="11"/>
        <rFont val="MS UI Gothic"/>
        <charset val="128"/>
      </rPr>
      <t>）</t>
    </r>
  </si>
  <si>
    <t>財務活動支出</t>
  </si>
  <si>
    <t>借入元金償還</t>
  </si>
  <si>
    <r>
      <rPr>
        <sz val="11"/>
        <rFont val="MS UI Gothic"/>
        <charset val="128"/>
      </rPr>
      <t>（</t>
    </r>
    <r>
      <rPr>
        <sz val="11"/>
        <rFont val="MS UI Gothic"/>
        <charset val="128"/>
      </rPr>
      <t>24</t>
    </r>
    <r>
      <rPr>
        <sz val="11"/>
        <rFont val="MS UI Gothic"/>
        <charset val="128"/>
      </rPr>
      <t>）</t>
    </r>
  </si>
  <si>
    <t>資金収支差額合計　 (23-24)</t>
  </si>
  <si>
    <r>
      <rPr>
        <sz val="11"/>
        <rFont val="MS UI Gothic"/>
        <charset val="128"/>
      </rPr>
      <t>（</t>
    </r>
    <r>
      <rPr>
        <sz val="11"/>
        <rFont val="MS UI Gothic"/>
        <charset val="128"/>
      </rPr>
      <t>25</t>
    </r>
    <r>
      <rPr>
        <sz val="11"/>
        <rFont val="MS UI Gothic"/>
        <charset val="128"/>
      </rPr>
      <t>）</t>
    </r>
  </si>
  <si>
    <t>予想減価償却費</t>
  </si>
  <si>
    <t>（32）</t>
  </si>
  <si>
    <t>収支見通し計算書（利用者１人当たり平均収入額の算出根拠）</t>
  </si>
  <si>
    <t>※青いセルに入力してください。</t>
  </si>
  <si>
    <t>１．看護小規模多機能型居宅介護</t>
  </si>
  <si>
    <t>●年度別の看護小規模多機能型居宅介護費の予測</t>
  </si>
  <si>
    <t>1人当たり平均単価</t>
  </si>
  <si>
    <t>1日当たり平均利用者数（見込）</t>
  </si>
  <si>
    <t>利用者の平均要介護度（見込）</t>
  </si>
  <si>
    <t>1日当たり平均収入</t>
  </si>
  <si>
    <t>1月（３０日）当たり平均収入</t>
  </si>
  <si>
    <t>●年度別のサービス利用者数の予測</t>
  </si>
  <si>
    <t xml:space="preserve">通いサービスの1日平均利用者
</t>
  </si>
  <si>
    <t xml:space="preserve">宿泊サービスの1日平均利用者
</t>
  </si>
  <si>
    <t>訪問サービスの１日平均利用者</t>
  </si>
  <si>
    <t>１年目</t>
  </si>
  <si>
    <t>２年目</t>
  </si>
  <si>
    <t>３年目</t>
  </si>
  <si>
    <t>４年目</t>
  </si>
  <si>
    <t>５年目</t>
  </si>
  <si>
    <t>●居住費・食費・その他費用の設定根拠</t>
  </si>
  <si>
    <t>項　　　　目</t>
  </si>
  <si>
    <t>金額(1日当たり）　（N）</t>
  </si>
  <si>
    <t>●年度別居住費・食費・その他の費用の収入合計額</t>
  </si>
  <si>
    <t>単位：千円</t>
  </si>
  <si>
    <t>合計</t>
  </si>
  <si>
    <t>２．居住費・食費・その他の費用の設定</t>
    <rPh sb="16" eb="18">
      <t>セッテイ</t>
    </rPh>
    <phoneticPr fontId="14"/>
  </si>
  <si>
    <t>※居住費・食費・その他の費用の収入見込の計算方法は任意で構いません。</t>
    <rPh sb="1" eb="3">
      <t>キョジュウ</t>
    </rPh>
    <rPh sb="3" eb="4">
      <t>ヒ</t>
    </rPh>
    <rPh sb="5" eb="7">
      <t>ショクヒ</t>
    </rPh>
    <rPh sb="10" eb="11">
      <t>ホカ</t>
    </rPh>
    <rPh sb="12" eb="14">
      <t>ヒヨウ</t>
    </rPh>
    <rPh sb="15" eb="17">
      <t>シュウニュウ</t>
    </rPh>
    <rPh sb="17" eb="19">
      <t>ミコミ</t>
    </rPh>
    <rPh sb="20" eb="22">
      <t>ケイサン</t>
    </rPh>
    <rPh sb="22" eb="24">
      <t>ホウホウ</t>
    </rPh>
    <rPh sb="25" eb="27">
      <t>ニンイ</t>
    </rPh>
    <rPh sb="28" eb="29">
      <t>カマ</t>
    </rPh>
    <phoneticPr fontId="14"/>
  </si>
  <si>
    <t>※介護サービス費を試算するに際しては各種加算・減算の取得が見込まれる場合，任意で構わないのでそれらを考慮して計算してください。</t>
    <rPh sb="29" eb="31">
      <t>ミコ</t>
    </rPh>
    <rPh sb="34" eb="36">
      <t>バアイ</t>
    </rPh>
    <rPh sb="50" eb="52">
      <t>コウリョ</t>
    </rPh>
    <rPh sb="54" eb="56">
      <t>ケイサン</t>
    </rPh>
    <phoneticPr fontId="14"/>
  </si>
  <si>
    <t>※1年目の年間収入見込は稼動日数が365日に達しないことが予想されるので，1年目のみ独自に入力して下さい。</t>
    <rPh sb="5" eb="7">
      <t>ネンカン</t>
    </rPh>
    <rPh sb="7" eb="9">
      <t>シュウニュウ</t>
    </rPh>
    <rPh sb="9" eb="11">
      <t>ミコミ</t>
    </rPh>
    <rPh sb="20" eb="21">
      <t>ニチ</t>
    </rPh>
    <rPh sb="22" eb="23">
      <t>タッ</t>
    </rPh>
    <rPh sb="29" eb="31">
      <t>ヨソウ</t>
    </rPh>
    <rPh sb="38" eb="40">
      <t>ネンメ</t>
    </rPh>
    <rPh sb="42" eb="44">
      <t>ドクジ</t>
    </rPh>
    <rPh sb="45" eb="47">
      <t>ニュウリョク</t>
    </rPh>
    <rPh sb="49" eb="50">
      <t>クダ</t>
    </rPh>
    <phoneticPr fontId="14"/>
  </si>
  <si>
    <t>年間収入
（1年目は稼動日数を考慮）</t>
    <rPh sb="7" eb="9">
      <t>ネンメ</t>
    </rPh>
    <rPh sb="10" eb="12">
      <t>カドウ</t>
    </rPh>
    <rPh sb="12" eb="14">
      <t>ニッスウ</t>
    </rPh>
    <rPh sb="15" eb="17">
      <t>コウリョ</t>
    </rPh>
    <phoneticPr fontId="14"/>
  </si>
  <si>
    <t>様式１６</t>
    <phoneticPr fontId="14"/>
  </si>
  <si>
    <t>(様式１６）</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</si>
</sst>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quot;人&quot;"/>
    <numFmt numFmtId="177" formatCode="#,##0_ ;[Red]\-#,##0\ "/>
    <numFmt numFmtId="178" formatCode="0.000"/>
    <numFmt numFmtId="179" formatCode="&quot;¥&quot;#,##0_);[Red]\(&quot;¥&quot;#,##0\)"/>
    <numFmt numFmtId="180" formatCode="0&quot;円&quot;"/>
    <numFmt numFmtId="181" formatCode="#,###&quot;千円&quot;"/>
    <numFmt numFmtId="182" formatCode="#,##0_);[Red]\(#,##0\)"/>
  </numFmts>
  <fonts count="18" x14ac:knownFonts="1">
    <font>
      <sz val="11"/>
      <name val="ＭＳ Ｐゴシック"/>
      <charset val="128"/>
    </font>
    <font>
      <sz val="11"/>
      <name val="MS UI Gothic"/>
      <charset val="128"/>
    </font>
    <font>
      <b/>
      <sz val="14"/>
      <name val="MS UI Gothic"/>
      <charset val="128"/>
    </font>
    <font>
      <sz val="10"/>
      <name val="MS UI Gothic"/>
      <charset val="128"/>
    </font>
    <font>
      <sz val="10"/>
      <name val="MS UI Gothic"/>
      <charset val="128"/>
    </font>
    <font>
      <b/>
      <sz val="12"/>
      <name val="MS UI Gothic"/>
      <charset val="128"/>
    </font>
    <font>
      <sz val="8"/>
      <color indexed="10"/>
      <name val="MS UI Gothic"/>
      <charset val="128"/>
    </font>
    <font>
      <b/>
      <sz val="11"/>
      <name val="MS UI Gothic"/>
      <charset val="128"/>
    </font>
    <font>
      <sz val="8"/>
      <name val="MS UI Gothic"/>
      <charset val="128"/>
    </font>
    <font>
      <sz val="11"/>
      <name val="MS UI Gothic"/>
      <charset val="128"/>
    </font>
    <font>
      <sz val="9"/>
      <name val="MS UI Gothic"/>
      <charset val="128"/>
    </font>
    <font>
      <b/>
      <sz val="11"/>
      <name val="MS UI Gothic"/>
      <charset val="128"/>
    </font>
    <font>
      <b/>
      <sz val="11"/>
      <color indexed="10"/>
      <name val="MS UI Gothic"/>
      <charset val="128"/>
    </font>
    <font>
      <sz val="11"/>
      <name val="ＭＳ Ｐゴシック"/>
      <charset val="128"/>
    </font>
    <font>
      <sz val="6"/>
      <name val="ＭＳ Ｐゴシック"/>
      <family val="3"/>
      <charset val="128"/>
    </font>
    <font>
      <sz val="11"/>
      <name val="MS UI Gothic"/>
      <family val="3"/>
      <charset val="128"/>
    </font>
    <font>
      <b/>
      <sz val="12"/>
      <name val="MS UI Gothic"/>
      <family val="3"/>
      <charset val="128"/>
    </font>
    <font>
      <sz val="10"/>
      <name val="MS UI Gothic"/>
      <family val="3"/>
      <charset val="128"/>
    </font>
  </fonts>
  <fills count="4">
    <fill>
      <patternFill patternType="none"/>
    </fill>
    <fill>
      <patternFill patternType="gray125"/>
    </fill>
    <fill>
      <patternFill patternType="solid">
        <fgColor indexed="41"/>
        <bgColor indexed="64"/>
      </patternFill>
    </fill>
    <fill>
      <patternFill patternType="solid">
        <fgColor theme="3" tint="0.79998168889431442"/>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ck">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32">
    <xf numFmtId="0" fontId="0" fillId="0" borderId="0" xfId="0" applyAlignment="1"/>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vertical="center"/>
    </xf>
    <xf numFmtId="0" fontId="1" fillId="0" borderId="1" xfId="0" applyFont="1" applyBorder="1" applyAlignment="1">
      <alignment vertical="center"/>
    </xf>
    <xf numFmtId="0" fontId="1" fillId="0" borderId="0" xfId="0" applyFont="1" applyBorder="1" applyAlignment="1">
      <alignment vertical="center"/>
    </xf>
    <xf numFmtId="178" fontId="1" fillId="0" borderId="0" xfId="0" applyNumberFormat="1" applyFont="1" applyFill="1" applyBorder="1" applyAlignment="1">
      <alignment vertical="center"/>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Border="1" applyAlignment="1">
      <alignment vertical="center"/>
    </xf>
    <xf numFmtId="0" fontId="8" fillId="0" borderId="0"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Fill="1" applyBorder="1" applyAlignment="1">
      <alignment vertical="center"/>
    </xf>
    <xf numFmtId="0" fontId="8" fillId="0" borderId="0" xfId="0" applyFont="1" applyFill="1" applyBorder="1" applyAlignment="1">
      <alignment vertical="center"/>
    </xf>
    <xf numFmtId="0" fontId="1" fillId="0" borderId="3" xfId="0" applyFont="1" applyBorder="1" applyAlignment="1">
      <alignment vertical="center"/>
    </xf>
    <xf numFmtId="0" fontId="9" fillId="0" borderId="3" xfId="0" applyFont="1" applyBorder="1" applyAlignment="1">
      <alignment horizontal="center" vertical="center" wrapText="1" shrinkToFit="1"/>
    </xf>
    <xf numFmtId="0" fontId="9" fillId="0" borderId="3" xfId="0" applyFont="1" applyBorder="1" applyAlignment="1">
      <alignment horizontal="center" vertical="center" wrapText="1"/>
    </xf>
    <xf numFmtId="0" fontId="1" fillId="0" borderId="4" xfId="0" applyFont="1" applyBorder="1" applyAlignment="1">
      <alignment vertical="center"/>
    </xf>
    <xf numFmtId="0" fontId="1" fillId="0" borderId="3" xfId="0" applyFont="1" applyBorder="1" applyAlignment="1">
      <alignment horizontal="center" vertical="center"/>
    </xf>
    <xf numFmtId="179" fontId="1" fillId="0" borderId="3" xfId="0" applyNumberFormat="1" applyFont="1" applyBorder="1" applyAlignment="1">
      <alignment vertical="center"/>
    </xf>
    <xf numFmtId="0" fontId="9" fillId="0" borderId="3" xfId="0" applyFont="1" applyBorder="1" applyAlignment="1">
      <alignment horizontal="center" vertical="center"/>
    </xf>
    <xf numFmtId="0" fontId="1" fillId="0" borderId="0" xfId="2" applyNumberFormat="1" applyFont="1" applyFill="1" applyBorder="1" applyAlignment="1">
      <alignment vertical="center"/>
    </xf>
    <xf numFmtId="40" fontId="1" fillId="0" borderId="0" xfId="0" applyNumberFormat="1" applyFont="1" applyBorder="1" applyAlignment="1">
      <alignment vertical="center"/>
    </xf>
    <xf numFmtId="9" fontId="1" fillId="0" borderId="0" xfId="0" applyNumberFormat="1" applyFont="1" applyBorder="1" applyAlignment="1">
      <alignment vertical="center"/>
    </xf>
    <xf numFmtId="38" fontId="1" fillId="0" borderId="0" xfId="1" applyFont="1" applyBorder="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7" fillId="0" borderId="0" xfId="0" applyFont="1" applyAlignment="1">
      <alignment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xf>
    <xf numFmtId="0" fontId="4" fillId="0" borderId="3" xfId="0" applyFont="1" applyBorder="1" applyAlignment="1">
      <alignment horizontal="center" vertical="center" wrapText="1" shrinkToFit="1"/>
    </xf>
    <xf numFmtId="0" fontId="10" fillId="0" borderId="3" xfId="0" applyFont="1" applyFill="1" applyBorder="1" applyAlignment="1">
      <alignment vertical="center"/>
    </xf>
    <xf numFmtId="0" fontId="3" fillId="0" borderId="3" xfId="0" applyFont="1" applyFill="1" applyBorder="1" applyAlignment="1">
      <alignment vertical="center"/>
    </xf>
    <xf numFmtId="0" fontId="4" fillId="0" borderId="3" xfId="0" applyFont="1" applyFill="1" applyBorder="1" applyAlignment="1">
      <alignment vertical="center"/>
    </xf>
    <xf numFmtId="0" fontId="1" fillId="0" borderId="0" xfId="0" applyFont="1" applyBorder="1" applyAlignment="1">
      <alignment vertical="center" shrinkToFit="1"/>
    </xf>
    <xf numFmtId="0" fontId="9" fillId="0" borderId="0" xfId="0" applyFont="1" applyAlignment="1">
      <alignment vertical="center"/>
    </xf>
    <xf numFmtId="0" fontId="1" fillId="0" borderId="3" xfId="0" applyFont="1" applyBorder="1" applyAlignment="1">
      <alignment vertical="center" shrinkToFit="1"/>
    </xf>
    <xf numFmtId="0" fontId="1" fillId="0" borderId="3" xfId="0" applyFont="1" applyFill="1" applyBorder="1" applyAlignment="1">
      <alignment vertical="center"/>
    </xf>
    <xf numFmtId="0" fontId="1" fillId="0" borderId="3" xfId="0" applyFont="1" applyBorder="1" applyAlignment="1">
      <alignment horizontal="left" vertical="center"/>
    </xf>
    <xf numFmtId="0" fontId="11" fillId="0" borderId="0" xfId="0" applyFont="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8" xfId="0" applyFont="1" applyBorder="1" applyAlignment="1">
      <alignment vertical="center"/>
    </xf>
    <xf numFmtId="182" fontId="1" fillId="0" borderId="25" xfId="0" applyNumberFormat="1" applyFont="1" applyBorder="1" applyAlignment="1">
      <alignment vertical="center"/>
    </xf>
    <xf numFmtId="182" fontId="1" fillId="0" borderId="26" xfId="0" applyNumberFormat="1" applyFont="1" applyBorder="1" applyAlignment="1">
      <alignment vertical="center"/>
    </xf>
    <xf numFmtId="182" fontId="1" fillId="0" borderId="32" xfId="0" applyNumberFormat="1" applyFont="1" applyBorder="1" applyAlignment="1">
      <alignment vertical="center"/>
    </xf>
    <xf numFmtId="0" fontId="1" fillId="0" borderId="9" xfId="0" applyFont="1" applyBorder="1" applyAlignment="1">
      <alignment horizontal="center" vertical="center"/>
    </xf>
    <xf numFmtId="0" fontId="1" fillId="0" borderId="2" xfId="0" applyFont="1" applyBorder="1" applyAlignment="1">
      <alignment vertical="center"/>
    </xf>
    <xf numFmtId="0" fontId="1" fillId="0" borderId="19" xfId="0" applyFont="1" applyBorder="1" applyAlignment="1">
      <alignment vertical="center"/>
    </xf>
    <xf numFmtId="0" fontId="1" fillId="0" borderId="7" xfId="0" applyFont="1" applyBorder="1" applyAlignment="1">
      <alignment vertical="center"/>
    </xf>
    <xf numFmtId="0" fontId="1" fillId="0" borderId="6" xfId="0" applyFont="1" applyBorder="1" applyAlignment="1">
      <alignment vertical="center"/>
    </xf>
    <xf numFmtId="182" fontId="1" fillId="0" borderId="32" xfId="0" applyNumberFormat="1" applyFont="1" applyFill="1" applyBorder="1" applyAlignment="1">
      <alignment vertical="center"/>
    </xf>
    <xf numFmtId="0" fontId="1" fillId="0" borderId="10" xfId="0" applyFont="1" applyBorder="1" applyAlignment="1">
      <alignment vertical="center"/>
    </xf>
    <xf numFmtId="0" fontId="1" fillId="0" borderId="46" xfId="0" applyFont="1" applyBorder="1" applyAlignment="1">
      <alignment horizontal="center" vertical="center" shrinkToFit="1"/>
    </xf>
    <xf numFmtId="0" fontId="1" fillId="0" borderId="5" xfId="0" applyFont="1" applyBorder="1" applyAlignment="1">
      <alignment vertical="center"/>
    </xf>
    <xf numFmtId="0" fontId="1" fillId="0" borderId="49"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51" xfId="0" applyFont="1" applyBorder="1" applyAlignment="1">
      <alignment horizontal="center" vertical="center"/>
    </xf>
    <xf numFmtId="182" fontId="9" fillId="0" borderId="21" xfId="0" applyNumberFormat="1" applyFont="1" applyBorder="1" applyAlignment="1">
      <alignment vertical="center"/>
    </xf>
    <xf numFmtId="0" fontId="1" fillId="0" borderId="41" xfId="0" applyFont="1" applyBorder="1" applyAlignment="1">
      <alignment vertical="center"/>
    </xf>
    <xf numFmtId="0" fontId="1" fillId="0" borderId="42" xfId="0" applyFont="1" applyBorder="1" applyAlignment="1">
      <alignment horizontal="center" vertical="center" shrinkToFit="1"/>
    </xf>
    <xf numFmtId="182" fontId="1" fillId="0" borderId="21" xfId="0" applyNumberFormat="1" applyFont="1" applyBorder="1" applyAlignment="1">
      <alignment vertical="center"/>
    </xf>
    <xf numFmtId="0" fontId="1" fillId="0" borderId="0" xfId="0" applyFont="1" applyBorder="1" applyAlignment="1">
      <alignment horizontal="center" vertical="center"/>
    </xf>
    <xf numFmtId="182" fontId="1" fillId="0" borderId="43" xfId="0" applyNumberFormat="1" applyFont="1" applyFill="1" applyBorder="1" applyAlignment="1">
      <alignment vertical="center"/>
    </xf>
    <xf numFmtId="182" fontId="1" fillId="0" borderId="9" xfId="0" applyNumberFormat="1" applyFont="1" applyFill="1" applyBorder="1" applyAlignment="1">
      <alignment vertical="center"/>
    </xf>
    <xf numFmtId="0" fontId="1" fillId="0" borderId="53" xfId="0" applyFont="1" applyFill="1" applyBorder="1" applyAlignment="1">
      <alignment horizontal="center" vertical="center"/>
    </xf>
    <xf numFmtId="0" fontId="1" fillId="0" borderId="1" xfId="0" applyFont="1" applyBorder="1" applyAlignment="1">
      <alignment horizontal="center" vertical="center"/>
    </xf>
    <xf numFmtId="0" fontId="1" fillId="0" borderId="55" xfId="0" applyFont="1" applyBorder="1" applyAlignment="1">
      <alignment vertical="center"/>
    </xf>
    <xf numFmtId="0" fontId="1" fillId="0" borderId="57" xfId="0" applyFont="1" applyBorder="1" applyAlignment="1">
      <alignment vertical="center"/>
    </xf>
    <xf numFmtId="0" fontId="1" fillId="0" borderId="59" xfId="0" applyFont="1" applyBorder="1" applyAlignment="1">
      <alignment vertical="center"/>
    </xf>
    <xf numFmtId="182" fontId="1" fillId="0" borderId="60" xfId="0" applyNumberFormat="1" applyFont="1" applyBorder="1" applyAlignment="1">
      <alignment vertical="center"/>
    </xf>
    <xf numFmtId="0" fontId="1" fillId="0" borderId="61" xfId="0" applyFont="1" applyBorder="1" applyAlignment="1">
      <alignment vertical="center"/>
    </xf>
    <xf numFmtId="182" fontId="1" fillId="0" borderId="1" xfId="0" applyNumberFormat="1" applyFont="1" applyBorder="1" applyAlignment="1">
      <alignment vertical="center"/>
    </xf>
    <xf numFmtId="0" fontId="1" fillId="0" borderId="33" xfId="0" applyFont="1" applyBorder="1" applyAlignment="1">
      <alignment vertical="center"/>
    </xf>
    <xf numFmtId="0" fontId="1" fillId="0" borderId="64" xfId="0" applyFont="1" applyBorder="1" applyAlignment="1">
      <alignment vertical="center"/>
    </xf>
    <xf numFmtId="182" fontId="1" fillId="0" borderId="1" xfId="0" applyNumberFormat="1" applyFont="1" applyFill="1" applyBorder="1" applyAlignment="1">
      <alignment vertical="center"/>
    </xf>
    <xf numFmtId="0" fontId="1" fillId="0" borderId="65" xfId="0" applyFont="1" applyBorder="1" applyAlignment="1">
      <alignment vertical="center"/>
    </xf>
    <xf numFmtId="0" fontId="10" fillId="0" borderId="17" xfId="0" applyFont="1" applyBorder="1" applyAlignment="1">
      <alignment vertical="center" shrinkToFit="1"/>
    </xf>
    <xf numFmtId="0" fontId="1" fillId="0" borderId="45" xfId="0" applyFont="1" applyBorder="1" applyAlignment="1">
      <alignment vertical="center"/>
    </xf>
    <xf numFmtId="0" fontId="1" fillId="0" borderId="17" xfId="0" applyFont="1" applyBorder="1" applyAlignment="1">
      <alignment vertical="center"/>
    </xf>
    <xf numFmtId="0" fontId="10" fillId="0" borderId="57" xfId="0" applyFont="1" applyBorder="1" applyAlignment="1">
      <alignment vertical="center"/>
    </xf>
    <xf numFmtId="182" fontId="1" fillId="0" borderId="0" xfId="0" applyNumberFormat="1" applyFont="1" applyFill="1" applyBorder="1" applyAlignment="1">
      <alignment vertical="center"/>
    </xf>
    <xf numFmtId="177" fontId="1" fillId="0" borderId="32" xfId="0" applyNumberFormat="1" applyFont="1" applyBorder="1" applyAlignment="1">
      <alignment vertical="center"/>
    </xf>
    <xf numFmtId="0" fontId="1" fillId="0" borderId="0" xfId="0" applyFont="1" applyBorder="1" applyAlignment="1">
      <alignment horizontal="center" vertical="center" shrinkToFit="1"/>
    </xf>
    <xf numFmtId="177" fontId="1" fillId="0" borderId="0" xfId="0" applyNumberFormat="1" applyFont="1" applyBorder="1" applyAlignment="1">
      <alignment vertical="center"/>
    </xf>
    <xf numFmtId="0" fontId="1" fillId="0" borderId="24" xfId="0" applyFont="1" applyBorder="1" applyAlignment="1">
      <alignment vertical="center"/>
    </xf>
    <xf numFmtId="182" fontId="1" fillId="2" borderId="32" xfId="0" applyNumberFormat="1" applyFont="1" applyFill="1" applyBorder="1" applyAlignment="1">
      <alignment vertical="center"/>
    </xf>
    <xf numFmtId="182" fontId="1" fillId="2" borderId="16" xfId="0" applyNumberFormat="1" applyFont="1" applyFill="1" applyBorder="1" applyAlignment="1">
      <alignment vertical="center"/>
    </xf>
    <xf numFmtId="182" fontId="1" fillId="2" borderId="53" xfId="0" applyNumberFormat="1" applyFont="1" applyFill="1" applyBorder="1" applyAlignment="1">
      <alignment vertical="center"/>
    </xf>
    <xf numFmtId="0" fontId="1" fillId="0" borderId="10" xfId="0" quotePrefix="1" applyFont="1" applyBorder="1" applyAlignment="1">
      <alignment horizontal="center" vertical="center" shrinkToFit="1"/>
    </xf>
    <xf numFmtId="0" fontId="1" fillId="0" borderId="5" xfId="0" quotePrefix="1" applyFont="1" applyBorder="1" applyAlignment="1">
      <alignment horizontal="center" vertical="center" shrinkToFit="1"/>
    </xf>
    <xf numFmtId="0" fontId="1" fillId="0" borderId="6" xfId="0" quotePrefix="1" applyFont="1" applyBorder="1" applyAlignment="1">
      <alignment horizontal="center" vertical="center" shrinkToFit="1"/>
    </xf>
    <xf numFmtId="0" fontId="1" fillId="0" borderId="24" xfId="0" quotePrefix="1" applyFont="1" applyBorder="1" applyAlignment="1">
      <alignment horizontal="center" vertical="center" shrinkToFit="1"/>
    </xf>
    <xf numFmtId="0" fontId="1" fillId="0" borderId="35" xfId="0" quotePrefix="1" applyFont="1" applyBorder="1" applyAlignment="1">
      <alignment horizontal="center" vertical="center" shrinkToFit="1"/>
    </xf>
    <xf numFmtId="0" fontId="1" fillId="0" borderId="38" xfId="0" quotePrefix="1" applyFont="1" applyBorder="1" applyAlignment="1">
      <alignment horizontal="center" vertical="center" shrinkToFit="1"/>
    </xf>
    <xf numFmtId="0" fontId="1" fillId="0" borderId="4" xfId="0" quotePrefix="1" applyFont="1" applyBorder="1" applyAlignment="1">
      <alignment horizontal="center" vertical="center" shrinkToFit="1"/>
    </xf>
    <xf numFmtId="0" fontId="1" fillId="0" borderId="41" xfId="0" quotePrefix="1" applyFont="1" applyBorder="1" applyAlignment="1">
      <alignment horizontal="center" vertical="center" shrinkToFit="1"/>
    </xf>
    <xf numFmtId="0" fontId="9" fillId="0" borderId="14" xfId="0" quotePrefix="1" applyFont="1" applyBorder="1" applyAlignment="1">
      <alignment horizontal="center" vertical="center" shrinkToFit="1"/>
    </xf>
    <xf numFmtId="0" fontId="9" fillId="0" borderId="31" xfId="0" quotePrefix="1" applyFont="1" applyBorder="1" applyAlignment="1">
      <alignment horizontal="center" vertical="center" shrinkToFit="1"/>
    </xf>
    <xf numFmtId="0" fontId="9" fillId="0" borderId="51" xfId="0" quotePrefix="1" applyFont="1" applyBorder="1" applyAlignment="1">
      <alignment horizontal="center" vertical="center" shrinkToFit="1"/>
    </xf>
    <xf numFmtId="0" fontId="9" fillId="0" borderId="0" xfId="0" quotePrefix="1" applyFont="1" applyBorder="1" applyAlignment="1">
      <alignment horizontal="center" vertical="center" shrinkToFit="1"/>
    </xf>
    <xf numFmtId="0" fontId="1" fillId="0" borderId="67" xfId="0" quotePrefix="1" applyFont="1" applyBorder="1" applyAlignment="1">
      <alignment horizontal="center" vertical="center" shrinkToFit="1"/>
    </xf>
    <xf numFmtId="0" fontId="1" fillId="0" borderId="0" xfId="0" applyFont="1" applyAlignment="1">
      <alignment vertical="center"/>
    </xf>
    <xf numFmtId="182" fontId="1" fillId="3" borderId="32" xfId="0" applyNumberFormat="1" applyFont="1" applyFill="1" applyBorder="1" applyAlignment="1">
      <alignment vertical="center"/>
    </xf>
    <xf numFmtId="182" fontId="1" fillId="3" borderId="18" xfId="0" applyNumberFormat="1" applyFont="1" applyFill="1" applyBorder="1" applyAlignment="1">
      <alignment vertical="center"/>
    </xf>
    <xf numFmtId="182" fontId="1" fillId="3" borderId="19" xfId="0" applyNumberFormat="1" applyFont="1" applyFill="1" applyBorder="1" applyAlignment="1">
      <alignment vertical="center"/>
    </xf>
    <xf numFmtId="182" fontId="1" fillId="3" borderId="54" xfId="0" applyNumberFormat="1" applyFont="1" applyFill="1" applyBorder="1" applyAlignment="1">
      <alignment vertical="center"/>
    </xf>
    <xf numFmtId="182" fontId="1" fillId="3" borderId="20" xfId="0" applyNumberFormat="1" applyFont="1" applyFill="1" applyBorder="1" applyAlignment="1">
      <alignment vertical="center"/>
    </xf>
    <xf numFmtId="182" fontId="1" fillId="3" borderId="48" xfId="0" applyNumberFormat="1" applyFont="1" applyFill="1" applyBorder="1" applyAlignment="1">
      <alignment vertical="center"/>
    </xf>
    <xf numFmtId="182" fontId="1" fillId="3" borderId="3" xfId="0" applyNumberFormat="1" applyFont="1" applyFill="1" applyBorder="1" applyAlignment="1">
      <alignment vertical="center"/>
    </xf>
    <xf numFmtId="182" fontId="1" fillId="3" borderId="56" xfId="0" applyNumberFormat="1" applyFont="1" applyFill="1" applyBorder="1" applyAlignment="1">
      <alignment vertical="center"/>
    </xf>
    <xf numFmtId="182" fontId="1" fillId="3" borderId="47" xfId="0" applyNumberFormat="1" applyFont="1" applyFill="1" applyBorder="1" applyAlignment="1">
      <alignment vertical="center"/>
    </xf>
    <xf numFmtId="182" fontId="1" fillId="3" borderId="66" xfId="0" applyNumberFormat="1" applyFont="1" applyFill="1" applyBorder="1" applyAlignment="1">
      <alignment vertical="center"/>
    </xf>
    <xf numFmtId="0" fontId="1" fillId="3" borderId="42" xfId="0" applyFont="1" applyFill="1" applyBorder="1" applyAlignment="1">
      <alignment vertical="center"/>
    </xf>
    <xf numFmtId="176" fontId="10" fillId="3" borderId="41" xfId="0" applyNumberFormat="1" applyFont="1" applyFill="1" applyBorder="1" applyAlignment="1">
      <alignment horizontal="right" vertical="center" shrinkToFit="1"/>
    </xf>
    <xf numFmtId="0" fontId="9" fillId="3" borderId="2" xfId="0" applyFont="1" applyFill="1" applyBorder="1" applyAlignment="1">
      <alignment vertical="center"/>
    </xf>
    <xf numFmtId="176" fontId="10" fillId="3" borderId="5" xfId="0" applyNumberFormat="1" applyFont="1" applyFill="1" applyBorder="1" applyAlignment="1">
      <alignment horizontal="right" vertical="center" shrinkToFit="1"/>
    </xf>
    <xf numFmtId="0" fontId="9" fillId="3" borderId="42" xfId="0" applyFont="1" applyFill="1" applyBorder="1" applyAlignment="1">
      <alignment vertical="center"/>
    </xf>
    <xf numFmtId="0" fontId="1" fillId="3" borderId="41" xfId="0" applyFont="1" applyFill="1" applyBorder="1" applyAlignment="1">
      <alignment vertical="center"/>
    </xf>
    <xf numFmtId="0" fontId="1" fillId="3" borderId="5" xfId="0" applyFont="1" applyFill="1" applyBorder="1" applyAlignment="1">
      <alignment vertical="center" shrinkToFit="1"/>
    </xf>
    <xf numFmtId="0" fontId="1" fillId="3" borderId="2" xfId="0" applyFont="1" applyFill="1" applyBorder="1" applyAlignment="1">
      <alignment vertical="center"/>
    </xf>
    <xf numFmtId="0" fontId="1" fillId="3" borderId="5" xfId="0" applyFont="1" applyFill="1" applyBorder="1" applyAlignment="1">
      <alignment vertical="center"/>
    </xf>
    <xf numFmtId="0" fontId="1" fillId="3" borderId="44" xfId="0" applyFont="1" applyFill="1" applyBorder="1" applyAlignment="1">
      <alignment vertical="center"/>
    </xf>
    <xf numFmtId="176" fontId="10" fillId="3" borderId="44" xfId="0" applyNumberFormat="1" applyFont="1" applyFill="1" applyBorder="1" applyAlignment="1">
      <alignment horizontal="right" vertical="center" shrinkToFit="1"/>
    </xf>
    <xf numFmtId="182" fontId="1" fillId="3" borderId="21" xfId="0" applyNumberFormat="1" applyFont="1" applyFill="1" applyBorder="1" applyAlignment="1">
      <alignment vertical="center"/>
    </xf>
    <xf numFmtId="182" fontId="1" fillId="3" borderId="22" xfId="0" applyNumberFormat="1" applyFont="1" applyFill="1" applyBorder="1" applyAlignment="1">
      <alignment vertical="center"/>
    </xf>
    <xf numFmtId="182" fontId="1" fillId="3" borderId="58" xfId="0" applyNumberFormat="1" applyFont="1" applyFill="1" applyBorder="1" applyAlignment="1">
      <alignment vertical="center"/>
    </xf>
    <xf numFmtId="182" fontId="1" fillId="3" borderId="41" xfId="0" applyNumberFormat="1" applyFont="1" applyFill="1" applyBorder="1" applyAlignment="1">
      <alignment vertical="center"/>
    </xf>
    <xf numFmtId="182" fontId="1" fillId="3" borderId="39" xfId="0" applyNumberFormat="1" applyFont="1" applyFill="1" applyBorder="1" applyAlignment="1">
      <alignment vertical="center"/>
    </xf>
    <xf numFmtId="182" fontId="1" fillId="3" borderId="40" xfId="0" applyNumberFormat="1" applyFont="1" applyFill="1" applyBorder="1" applyAlignment="1">
      <alignment vertical="center"/>
    </xf>
    <xf numFmtId="182" fontId="1" fillId="3" borderId="6" xfId="0" applyNumberFormat="1" applyFont="1" applyFill="1" applyBorder="1" applyAlignment="1">
      <alignment vertical="center"/>
    </xf>
    <xf numFmtId="182" fontId="1" fillId="3" borderId="36" xfId="1" applyNumberFormat="1" applyFont="1" applyFill="1" applyBorder="1" applyAlignment="1">
      <alignment vertical="center"/>
    </xf>
    <xf numFmtId="182" fontId="1" fillId="3" borderId="37" xfId="1" applyNumberFormat="1" applyFont="1" applyFill="1" applyBorder="1" applyAlignment="1">
      <alignment vertical="center"/>
    </xf>
    <xf numFmtId="182" fontId="1" fillId="3" borderId="62" xfId="1" applyNumberFormat="1" applyFont="1" applyFill="1" applyBorder="1" applyAlignment="1">
      <alignment vertical="center"/>
    </xf>
    <xf numFmtId="182" fontId="1" fillId="3" borderId="20" xfId="1" applyNumberFormat="1" applyFont="1" applyFill="1" applyBorder="1" applyAlignment="1">
      <alignment vertical="center"/>
    </xf>
    <xf numFmtId="182" fontId="1" fillId="3" borderId="3" xfId="1" applyNumberFormat="1" applyFont="1" applyFill="1" applyBorder="1" applyAlignment="1">
      <alignment vertical="center"/>
    </xf>
    <xf numFmtId="182" fontId="1" fillId="3" borderId="56" xfId="1" applyNumberFormat="1" applyFont="1" applyFill="1" applyBorder="1" applyAlignment="1">
      <alignment vertical="center"/>
    </xf>
    <xf numFmtId="182" fontId="1" fillId="3" borderId="39" xfId="1" applyNumberFormat="1" applyFont="1" applyFill="1" applyBorder="1" applyAlignment="1">
      <alignment vertical="center"/>
    </xf>
    <xf numFmtId="182" fontId="1" fillId="3" borderId="40" xfId="1" applyNumberFormat="1" applyFont="1" applyFill="1" applyBorder="1" applyAlignment="1">
      <alignment vertical="center"/>
    </xf>
    <xf numFmtId="182" fontId="1" fillId="3" borderId="63" xfId="1" applyNumberFormat="1" applyFont="1" applyFill="1" applyBorder="1" applyAlignment="1">
      <alignment vertical="center"/>
    </xf>
    <xf numFmtId="0" fontId="1" fillId="3" borderId="34" xfId="0" applyFont="1" applyFill="1" applyBorder="1" applyAlignment="1">
      <alignment vertical="center"/>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3" borderId="28" xfId="0" applyFont="1" applyFill="1" applyBorder="1" applyAlignment="1">
      <alignment vertical="center"/>
    </xf>
    <xf numFmtId="0" fontId="1" fillId="3" borderId="29" xfId="0" applyFont="1" applyFill="1" applyBorder="1" applyAlignment="1">
      <alignment vertical="center"/>
    </xf>
    <xf numFmtId="0" fontId="1" fillId="3" borderId="30" xfId="0" applyFont="1" applyFill="1" applyBorder="1" applyAlignment="1">
      <alignment vertical="center"/>
    </xf>
    <xf numFmtId="182" fontId="1" fillId="3" borderId="18" xfId="1" applyNumberFormat="1" applyFont="1" applyFill="1" applyBorder="1" applyAlignment="1">
      <alignment vertical="center"/>
    </xf>
    <xf numFmtId="182" fontId="1" fillId="3" borderId="19" xfId="1" applyNumberFormat="1" applyFont="1" applyFill="1" applyBorder="1" applyAlignment="1">
      <alignment vertical="center"/>
    </xf>
    <xf numFmtId="182" fontId="1" fillId="3" borderId="54" xfId="1" applyNumberFormat="1" applyFont="1" applyFill="1" applyBorder="1" applyAlignment="1">
      <alignment vertical="center"/>
    </xf>
    <xf numFmtId="182" fontId="1" fillId="3" borderId="21" xfId="1" applyNumberFormat="1" applyFont="1" applyFill="1" applyBorder="1" applyAlignment="1">
      <alignment vertical="center"/>
    </xf>
    <xf numFmtId="182" fontId="1" fillId="3" borderId="22" xfId="1" applyNumberFormat="1" applyFont="1" applyFill="1" applyBorder="1" applyAlignment="1">
      <alignment vertical="center"/>
    </xf>
    <xf numFmtId="182" fontId="1" fillId="3" borderId="58" xfId="1" applyNumberFormat="1" applyFont="1" applyFill="1" applyBorder="1" applyAlignment="1">
      <alignment vertical="center"/>
    </xf>
    <xf numFmtId="0" fontId="15" fillId="0" borderId="0" xfId="0" applyFont="1" applyAlignment="1">
      <alignment vertical="center"/>
    </xf>
    <xf numFmtId="0" fontId="16" fillId="0" borderId="0" xfId="0" applyFont="1" applyAlignment="1">
      <alignment horizontal="right" vertical="center"/>
    </xf>
    <xf numFmtId="5" fontId="1" fillId="3" borderId="3" xfId="2" applyNumberFormat="1" applyFont="1" applyFill="1" applyBorder="1" applyAlignment="1">
      <alignment vertical="center"/>
    </xf>
    <xf numFmtId="176" fontId="1" fillId="3" borderId="3" xfId="2" applyNumberFormat="1" applyFont="1" applyFill="1" applyBorder="1" applyAlignment="1">
      <alignment vertical="center"/>
    </xf>
    <xf numFmtId="0" fontId="1" fillId="3" borderId="3" xfId="0" applyFont="1" applyFill="1" applyBorder="1" applyAlignment="1">
      <alignment vertical="center"/>
    </xf>
    <xf numFmtId="176" fontId="1" fillId="3" borderId="3" xfId="0" applyNumberFormat="1" applyFont="1" applyFill="1" applyBorder="1" applyAlignment="1">
      <alignment vertical="center"/>
    </xf>
    <xf numFmtId="180" fontId="1" fillId="3" borderId="3" xfId="0" applyNumberFormat="1" applyFont="1" applyFill="1" applyBorder="1" applyAlignment="1">
      <alignment horizontal="right" vertical="center" shrinkToFit="1"/>
    </xf>
    <xf numFmtId="181" fontId="1" fillId="3" borderId="3" xfId="0" applyNumberFormat="1" applyFont="1" applyFill="1" applyBorder="1" applyAlignment="1">
      <alignment horizontal="right" vertical="center"/>
    </xf>
    <xf numFmtId="181" fontId="1" fillId="3" borderId="3" xfId="0" applyNumberFormat="1" applyFont="1" applyFill="1" applyBorder="1" applyAlignment="1">
      <alignment vertical="center"/>
    </xf>
    <xf numFmtId="179" fontId="1" fillId="3" borderId="3" xfId="0" applyNumberFormat="1" applyFont="1" applyFill="1" applyBorder="1" applyAlignment="1">
      <alignment vertical="center"/>
    </xf>
    <xf numFmtId="0" fontId="16" fillId="0" borderId="0" xfId="0" applyFont="1" applyAlignment="1">
      <alignment vertical="center"/>
    </xf>
    <xf numFmtId="0" fontId="17" fillId="0" borderId="0" xfId="0" applyFont="1" applyBorder="1" applyAlignment="1">
      <alignment horizontal="left" vertical="center"/>
    </xf>
    <xf numFmtId="0" fontId="9" fillId="0" borderId="4" xfId="0" applyFont="1" applyBorder="1" applyAlignment="1">
      <alignment vertical="center" wrapText="1"/>
    </xf>
    <xf numFmtId="0" fontId="15" fillId="0" borderId="3" xfId="0" applyFont="1" applyBorder="1" applyAlignment="1">
      <alignment horizontal="center" vertical="center" wrapText="1"/>
    </xf>
    <xf numFmtId="0" fontId="17" fillId="0" borderId="0" xfId="0" applyFont="1" applyAlignment="1">
      <alignment vertical="center"/>
    </xf>
    <xf numFmtId="0" fontId="15" fillId="0" borderId="0" xfId="0" applyFont="1" applyAlignment="1">
      <alignment horizontal="right" vertical="center"/>
    </xf>
    <xf numFmtId="0" fontId="15" fillId="0" borderId="0" xfId="0" applyFont="1" applyAlignment="1"/>
    <xf numFmtId="0" fontId="1" fillId="0" borderId="52" xfId="0" applyFont="1" applyBorder="1" applyAlignment="1">
      <alignment vertical="center" shrinkToFit="1"/>
    </xf>
    <xf numFmtId="0" fontId="1" fillId="0" borderId="0" xfId="0" applyFont="1" applyBorder="1" applyAlignment="1">
      <alignment vertical="center" shrinkToFit="1"/>
    </xf>
    <xf numFmtId="0" fontId="1" fillId="0" borderId="9" xfId="0" applyFont="1" applyBorder="1" applyAlignment="1">
      <alignment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vertical="center"/>
    </xf>
    <xf numFmtId="0" fontId="1" fillId="0" borderId="0" xfId="0" applyFont="1" applyBorder="1" applyAlignment="1">
      <alignment horizontal="right" vertical="center"/>
    </xf>
    <xf numFmtId="0" fontId="1" fillId="0" borderId="0"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7" xfId="0" applyFont="1" applyBorder="1" applyAlignment="1">
      <alignment horizontal="center" vertical="center" wrapText="1"/>
    </xf>
    <xf numFmtId="0" fontId="1" fillId="0" borderId="33" xfId="0" applyFont="1" applyBorder="1" applyAlignment="1">
      <alignment horizontal="center" vertical="center" textRotation="255" wrapText="1"/>
    </xf>
    <xf numFmtId="0" fontId="1" fillId="0" borderId="17"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9" fillId="0" borderId="17" xfId="0" applyFont="1" applyBorder="1" applyAlignment="1">
      <alignment horizontal="center" vertical="center" textRotation="255" shrinkToFit="1"/>
    </xf>
    <xf numFmtId="0" fontId="1" fillId="0" borderId="17" xfId="0" applyFont="1" applyBorder="1" applyAlignment="1">
      <alignment horizontal="center" vertical="center" textRotation="255" shrinkToFit="1"/>
    </xf>
    <xf numFmtId="0" fontId="1" fillId="0" borderId="23" xfId="0" applyFont="1" applyBorder="1" applyAlignment="1">
      <alignment horizontal="center" vertical="center" textRotation="255" shrinkToFit="1"/>
    </xf>
    <xf numFmtId="0" fontId="9" fillId="0" borderId="27" xfId="0" applyFont="1" applyBorder="1" applyAlignment="1">
      <alignment horizontal="center" vertical="center" textRotation="255" wrapText="1"/>
    </xf>
    <xf numFmtId="0" fontId="1" fillId="0" borderId="0" xfId="0" applyFont="1" applyBorder="1" applyAlignment="1">
      <alignment horizontal="center" vertical="center" textRotation="255" wrapText="1"/>
    </xf>
    <xf numFmtId="0" fontId="1" fillId="0" borderId="31" xfId="0" applyFont="1" applyBorder="1" applyAlignment="1">
      <alignment horizontal="center" vertical="center" textRotation="255" wrapText="1"/>
    </xf>
    <xf numFmtId="0" fontId="9" fillId="0" borderId="33" xfId="0" applyFont="1" applyBorder="1" applyAlignment="1">
      <alignment horizontal="center" vertical="center" textRotation="255" shrinkToFit="1"/>
    </xf>
    <xf numFmtId="0" fontId="9" fillId="0" borderId="36" xfId="0" applyFont="1" applyBorder="1" applyAlignment="1">
      <alignment horizontal="center" vertical="center" textRotation="255"/>
    </xf>
    <xf numFmtId="0" fontId="9" fillId="0" borderId="43" xfId="0" applyFont="1" applyBorder="1" applyAlignment="1">
      <alignment horizontal="center" vertical="center" textRotation="255"/>
    </xf>
    <xf numFmtId="0" fontId="9" fillId="0" borderId="25" xfId="0" applyFont="1" applyBorder="1" applyAlignment="1">
      <alignment horizontal="center" vertical="center" textRotation="255"/>
    </xf>
    <xf numFmtId="0" fontId="9" fillId="0" borderId="18" xfId="0" applyFont="1" applyBorder="1" applyAlignment="1">
      <alignment horizontal="center" vertical="center" textRotation="255"/>
    </xf>
    <xf numFmtId="0" fontId="1" fillId="0" borderId="20" xfId="0" applyFont="1" applyBorder="1" applyAlignment="1">
      <alignment horizontal="center" vertical="center" textRotation="255"/>
    </xf>
    <xf numFmtId="0" fontId="1" fillId="0" borderId="21" xfId="0" applyFont="1" applyBorder="1" applyAlignment="1">
      <alignment horizontal="center" vertical="center" textRotation="255"/>
    </xf>
    <xf numFmtId="0" fontId="1" fillId="0" borderId="27" xfId="0" applyFont="1" applyBorder="1" applyAlignment="1">
      <alignment horizontal="center" vertical="center" textRotation="255" wrapText="1" shrinkToFit="1"/>
    </xf>
    <xf numFmtId="0" fontId="1" fillId="0" borderId="0" xfId="0" applyFont="1" applyBorder="1" applyAlignment="1">
      <alignment horizontal="center" vertical="center" textRotation="255" shrinkToFit="1"/>
    </xf>
    <xf numFmtId="0" fontId="1" fillId="0" borderId="31" xfId="0" applyFont="1" applyBorder="1" applyAlignment="1">
      <alignment horizontal="center" vertical="center" textRotation="255" shrinkToFit="1"/>
    </xf>
    <xf numFmtId="0" fontId="1" fillId="0" borderId="27" xfId="0" applyFont="1" applyBorder="1" applyAlignment="1">
      <alignment horizontal="center" vertical="center" textRotation="255" wrapText="1"/>
    </xf>
    <xf numFmtId="0" fontId="9" fillId="0" borderId="52" xfId="0" applyFont="1" applyBorder="1" applyAlignment="1">
      <alignment horizontal="center" vertical="center"/>
    </xf>
    <xf numFmtId="0" fontId="1" fillId="0" borderId="0" xfId="0" applyFont="1" applyBorder="1" applyAlignment="1">
      <alignment horizontal="center" vertical="center"/>
    </xf>
    <xf numFmtId="0" fontId="1" fillId="3" borderId="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3" borderId="5" xfId="0" applyFont="1" applyFill="1" applyBorder="1" applyAlignment="1">
      <alignment horizontal="center" vertical="center" shrinkToFit="1"/>
    </xf>
    <xf numFmtId="0" fontId="1" fillId="3" borderId="12" xfId="0" applyFont="1" applyFill="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27</xdr:row>
      <xdr:rowOff>0</xdr:rowOff>
    </xdr:from>
    <xdr:to>
      <xdr:col>2</xdr:col>
      <xdr:colOff>9525</xdr:colOff>
      <xdr:row>27</xdr:row>
      <xdr:rowOff>9525</xdr:rowOff>
    </xdr:to>
    <xdr:sp macro="" textlink="">
      <xdr:nvSpPr>
        <xdr:cNvPr id="27650" name="Line 1">
          <a:extLst>
            <a:ext uri="{FF2B5EF4-FFF2-40B4-BE49-F238E27FC236}">
              <a16:creationId xmlns:a16="http://schemas.microsoft.com/office/drawing/2014/main" id="{00000000-0008-0000-0100-0000026C0000}"/>
            </a:ext>
          </a:extLst>
        </xdr:cNvPr>
        <xdr:cNvSpPr>
          <a:spLocks noChangeShapeType="1"/>
        </xdr:cNvSpPr>
      </xdr:nvSpPr>
      <xdr:spPr bwMode="auto">
        <a:xfrm flipH="1">
          <a:off x="1838325" y="7696200"/>
          <a:ext cx="952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9525</xdr:colOff>
      <xdr:row>29</xdr:row>
      <xdr:rowOff>9525</xdr:rowOff>
    </xdr:to>
    <xdr:sp macro="" textlink="">
      <xdr:nvSpPr>
        <xdr:cNvPr id="4097" name="Line 1">
          <a:extLst>
            <a:ext uri="{FF2B5EF4-FFF2-40B4-BE49-F238E27FC236}">
              <a16:creationId xmlns:a16="http://schemas.microsoft.com/office/drawing/2014/main" id="{00000000-0008-0000-0100-000001100000}"/>
            </a:ext>
          </a:extLst>
        </xdr:cNvPr>
        <xdr:cNvSpPr>
          <a:spLocks noChangeShapeType="1"/>
        </xdr:cNvSpPr>
      </xdr:nvSpPr>
      <xdr:spPr bwMode="auto">
        <a:xfrm flipH="1">
          <a:off x="1838325" y="8153400"/>
          <a:ext cx="952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7"/>
  <sheetViews>
    <sheetView tabSelected="1" workbookViewId="0">
      <selection activeCell="F65" sqref="F65"/>
    </sheetView>
  </sheetViews>
  <sheetFormatPr defaultColWidth="9" defaultRowHeight="15" customHeight="1" x14ac:dyDescent="0.2"/>
  <cols>
    <col min="1" max="3" width="4.109375" style="1" customWidth="1"/>
    <col min="4" max="4" width="27.109375" style="1" customWidth="1"/>
    <col min="5" max="5" width="6.77734375" style="1" customWidth="1"/>
    <col min="6" max="10" width="13.6640625" style="1" customWidth="1"/>
    <col min="11" max="11" width="29.88671875" style="1" customWidth="1"/>
    <col min="12" max="16384" width="9" style="1"/>
  </cols>
  <sheetData>
    <row r="1" spans="1:11" ht="15" customHeight="1" x14ac:dyDescent="0.2">
      <c r="K1" s="175" t="s">
        <v>115</v>
      </c>
    </row>
    <row r="3" spans="1:11" ht="15" customHeight="1" x14ac:dyDescent="0.2">
      <c r="A3" s="41" t="s">
        <v>0</v>
      </c>
      <c r="B3" s="42" t="s">
        <v>1</v>
      </c>
    </row>
    <row r="4" spans="1:11" ht="15" customHeight="1" x14ac:dyDescent="0.2">
      <c r="A4" s="42"/>
      <c r="B4" s="43" t="s">
        <v>2</v>
      </c>
    </row>
    <row r="5" spans="1:11" ht="15" customHeight="1" x14ac:dyDescent="0.2">
      <c r="A5" s="42"/>
      <c r="B5" s="42" t="s">
        <v>3</v>
      </c>
    </row>
    <row r="6" spans="1:11" ht="15" customHeight="1" x14ac:dyDescent="0.2">
      <c r="A6" s="182" t="s">
        <v>4</v>
      </c>
      <c r="B6" s="182"/>
      <c r="C6" s="182"/>
      <c r="D6" s="182"/>
      <c r="E6" s="182"/>
      <c r="F6" s="182"/>
      <c r="G6" s="182"/>
      <c r="H6" s="182"/>
      <c r="I6" s="182"/>
      <c r="J6" s="182"/>
      <c r="K6" s="183"/>
    </row>
    <row r="7" spans="1:11" ht="15" customHeight="1" x14ac:dyDescent="0.2">
      <c r="H7" s="184"/>
      <c r="I7" s="184"/>
      <c r="J7" s="185"/>
      <c r="K7" s="161" t="s">
        <v>5</v>
      </c>
    </row>
    <row r="8" spans="1:11" ht="15" customHeight="1" x14ac:dyDescent="0.2">
      <c r="A8" s="186" t="s">
        <v>6</v>
      </c>
      <c r="B8" s="187"/>
      <c r="C8" s="187"/>
      <c r="D8" s="187"/>
      <c r="E8" s="187"/>
      <c r="F8" s="45" t="s">
        <v>7</v>
      </c>
      <c r="G8" s="44" t="s">
        <v>8</v>
      </c>
      <c r="H8" s="46" t="s">
        <v>9</v>
      </c>
      <c r="I8" s="44" t="s">
        <v>10</v>
      </c>
      <c r="J8" s="73" t="s">
        <v>11</v>
      </c>
      <c r="K8" s="74" t="s">
        <v>12</v>
      </c>
    </row>
    <row r="9" spans="1:11" ht="15" customHeight="1" x14ac:dyDescent="0.2">
      <c r="A9" s="194" t="s">
        <v>13</v>
      </c>
      <c r="B9" s="196" t="s">
        <v>14</v>
      </c>
      <c r="C9" s="198" t="s">
        <v>15</v>
      </c>
      <c r="D9" s="47" t="s">
        <v>16</v>
      </c>
      <c r="E9" s="97" t="s">
        <v>17</v>
      </c>
      <c r="F9" s="154"/>
      <c r="G9" s="155"/>
      <c r="H9" s="155"/>
      <c r="I9" s="155"/>
      <c r="J9" s="156"/>
      <c r="K9" s="75"/>
    </row>
    <row r="10" spans="1:11" ht="15" customHeight="1" x14ac:dyDescent="0.2">
      <c r="A10" s="194"/>
      <c r="B10" s="196"/>
      <c r="C10" s="199"/>
      <c r="D10" s="48" t="s">
        <v>18</v>
      </c>
      <c r="E10" s="98" t="s">
        <v>19</v>
      </c>
      <c r="F10" s="142"/>
      <c r="G10" s="143"/>
      <c r="H10" s="143"/>
      <c r="I10" s="143"/>
      <c r="J10" s="144"/>
      <c r="K10" s="76"/>
    </row>
    <row r="11" spans="1:11" ht="15" customHeight="1" x14ac:dyDescent="0.2">
      <c r="A11" s="194"/>
      <c r="B11" s="196"/>
      <c r="C11" s="199"/>
      <c r="D11" s="48" t="s">
        <v>20</v>
      </c>
      <c r="E11" s="98" t="s">
        <v>21</v>
      </c>
      <c r="F11" s="142"/>
      <c r="G11" s="143"/>
      <c r="H11" s="143"/>
      <c r="I11" s="143"/>
      <c r="J11" s="144"/>
      <c r="K11" s="76"/>
    </row>
    <row r="12" spans="1:11" ht="15" customHeight="1" x14ac:dyDescent="0.2">
      <c r="A12" s="194"/>
      <c r="B12" s="196"/>
      <c r="C12" s="199"/>
      <c r="D12" s="49" t="s">
        <v>22</v>
      </c>
      <c r="E12" s="99" t="s">
        <v>23</v>
      </c>
      <c r="F12" s="157"/>
      <c r="G12" s="158"/>
      <c r="H12" s="158"/>
      <c r="I12" s="158"/>
      <c r="J12" s="159"/>
      <c r="K12" s="77"/>
    </row>
    <row r="13" spans="1:11" ht="15" customHeight="1" x14ac:dyDescent="0.2">
      <c r="A13" s="194"/>
      <c r="B13" s="196"/>
      <c r="C13" s="200"/>
      <c r="D13" s="45" t="s">
        <v>24</v>
      </c>
      <c r="E13" s="100" t="s">
        <v>25</v>
      </c>
      <c r="F13" s="50">
        <f>SUM(F9:F12)</f>
        <v>0</v>
      </c>
      <c r="G13" s="51">
        <f>SUM(G9:G12)</f>
        <v>0</v>
      </c>
      <c r="H13" s="51">
        <f t="shared" ref="H13" si="0">SUM(H9:H12)</f>
        <v>0</v>
      </c>
      <c r="I13" s="51">
        <f>SUM(I9:I12)</f>
        <v>0</v>
      </c>
      <c r="J13" s="78">
        <f>SUM(J9:J12)</f>
        <v>0</v>
      </c>
      <c r="K13" s="6"/>
    </row>
    <row r="14" spans="1:11" ht="15" customHeight="1" x14ac:dyDescent="0.2">
      <c r="A14" s="194"/>
      <c r="B14" s="196"/>
      <c r="C14" s="201" t="s">
        <v>26</v>
      </c>
      <c r="D14" s="151" t="s">
        <v>16</v>
      </c>
      <c r="E14" s="97" t="s">
        <v>27</v>
      </c>
      <c r="F14" s="154"/>
      <c r="G14" s="155"/>
      <c r="H14" s="155"/>
      <c r="I14" s="155"/>
      <c r="J14" s="156"/>
      <c r="K14" s="79"/>
    </row>
    <row r="15" spans="1:11" ht="15" customHeight="1" x14ac:dyDescent="0.2">
      <c r="A15" s="194"/>
      <c r="B15" s="196"/>
      <c r="C15" s="202"/>
      <c r="D15" s="149" t="s">
        <v>22</v>
      </c>
      <c r="E15" s="98" t="s">
        <v>28</v>
      </c>
      <c r="F15" s="142"/>
      <c r="G15" s="143"/>
      <c r="H15" s="143"/>
      <c r="I15" s="143"/>
      <c r="J15" s="144"/>
      <c r="K15" s="76"/>
    </row>
    <row r="16" spans="1:11" ht="15" customHeight="1" x14ac:dyDescent="0.2">
      <c r="A16" s="194"/>
      <c r="B16" s="196"/>
      <c r="C16" s="202"/>
      <c r="D16" s="152"/>
      <c r="E16" s="98" t="s">
        <v>29</v>
      </c>
      <c r="F16" s="142"/>
      <c r="G16" s="143"/>
      <c r="H16" s="143"/>
      <c r="I16" s="143"/>
      <c r="J16" s="144"/>
      <c r="K16" s="76"/>
    </row>
    <row r="17" spans="1:11" ht="15" customHeight="1" x14ac:dyDescent="0.2">
      <c r="A17" s="194"/>
      <c r="B17" s="196"/>
      <c r="C17" s="202"/>
      <c r="D17" s="153"/>
      <c r="E17" s="99" t="s">
        <v>30</v>
      </c>
      <c r="F17" s="157"/>
      <c r="G17" s="158"/>
      <c r="H17" s="158"/>
      <c r="I17" s="158"/>
      <c r="J17" s="159"/>
      <c r="K17" s="79"/>
    </row>
    <row r="18" spans="1:11" ht="15" customHeight="1" x14ac:dyDescent="0.2">
      <c r="A18" s="194"/>
      <c r="B18" s="196"/>
      <c r="C18" s="203"/>
      <c r="D18" s="44" t="s">
        <v>31</v>
      </c>
      <c r="E18" s="100" t="s">
        <v>32</v>
      </c>
      <c r="F18" s="52">
        <f>SUM(F14:F17)</f>
        <v>0</v>
      </c>
      <c r="G18" s="52">
        <f t="shared" ref="G18" si="1">SUM(G14:G17)</f>
        <v>0</v>
      </c>
      <c r="H18" s="52">
        <f>SUM(H14:H17)</f>
        <v>0</v>
      </c>
      <c r="I18" s="52">
        <f>SUM(I14:I17)</f>
        <v>0</v>
      </c>
      <c r="J18" s="80">
        <f>SUM(J14:J17)</f>
        <v>0</v>
      </c>
      <c r="K18" s="6"/>
    </row>
    <row r="19" spans="1:11" ht="15" customHeight="1" x14ac:dyDescent="0.2">
      <c r="A19" s="194"/>
      <c r="B19" s="196"/>
      <c r="C19" s="204" t="s">
        <v>22</v>
      </c>
      <c r="D19" s="148" t="s">
        <v>16</v>
      </c>
      <c r="E19" s="101" t="s">
        <v>33</v>
      </c>
      <c r="F19" s="139"/>
      <c r="G19" s="140"/>
      <c r="H19" s="140"/>
      <c r="I19" s="140"/>
      <c r="J19" s="141"/>
      <c r="K19" s="79"/>
    </row>
    <row r="20" spans="1:11" ht="15" customHeight="1" x14ac:dyDescent="0.2">
      <c r="A20" s="194"/>
      <c r="B20" s="196"/>
      <c r="C20" s="199"/>
      <c r="D20" s="149" t="s">
        <v>22</v>
      </c>
      <c r="E20" s="98" t="s">
        <v>34</v>
      </c>
      <c r="F20" s="142"/>
      <c r="G20" s="143"/>
      <c r="H20" s="143"/>
      <c r="I20" s="143"/>
      <c r="J20" s="144"/>
      <c r="K20" s="76"/>
    </row>
    <row r="21" spans="1:11" ht="15" customHeight="1" x14ac:dyDescent="0.2">
      <c r="A21" s="194"/>
      <c r="B21" s="196"/>
      <c r="C21" s="199"/>
      <c r="D21" s="150"/>
      <c r="E21" s="102" t="s">
        <v>35</v>
      </c>
      <c r="F21" s="145"/>
      <c r="G21" s="146"/>
      <c r="H21" s="146"/>
      <c r="I21" s="146"/>
      <c r="J21" s="147"/>
      <c r="K21" s="79"/>
    </row>
    <row r="22" spans="1:11" ht="15" customHeight="1" x14ac:dyDescent="0.2">
      <c r="A22" s="194"/>
      <c r="B22" s="196"/>
      <c r="C22" s="200"/>
      <c r="D22" s="53" t="s">
        <v>36</v>
      </c>
      <c r="E22" s="103" t="s">
        <v>37</v>
      </c>
      <c r="F22" s="52">
        <f>SUM(F19:F21)</f>
        <v>0</v>
      </c>
      <c r="G22" s="52">
        <f t="shared" ref="G22" si="2">SUM(G19:G21)</f>
        <v>0</v>
      </c>
      <c r="H22" s="52">
        <f>SUM(H19:H21)</f>
        <v>0</v>
      </c>
      <c r="I22" s="52">
        <f>SUM(I19:I21)</f>
        <v>0</v>
      </c>
      <c r="J22" s="52">
        <f>SUM(J19:J21)</f>
        <v>0</v>
      </c>
      <c r="K22" s="6"/>
    </row>
    <row r="23" spans="1:11" ht="15" customHeight="1" x14ac:dyDescent="0.2">
      <c r="A23" s="194"/>
      <c r="B23" s="196"/>
      <c r="C23" s="54" t="s">
        <v>38</v>
      </c>
      <c r="D23" s="55"/>
      <c r="E23" s="104" t="s">
        <v>39</v>
      </c>
      <c r="F23" s="112">
        <v>0</v>
      </c>
      <c r="G23" s="113">
        <v>0</v>
      </c>
      <c r="H23" s="113">
        <v>0</v>
      </c>
      <c r="I23" s="113">
        <v>0</v>
      </c>
      <c r="J23" s="135">
        <v>0</v>
      </c>
      <c r="K23" s="81"/>
    </row>
    <row r="24" spans="1:11" ht="15" customHeight="1" x14ac:dyDescent="0.2">
      <c r="A24" s="194"/>
      <c r="B24" s="196"/>
      <c r="C24" s="56" t="s">
        <v>40</v>
      </c>
      <c r="D24" s="57"/>
      <c r="E24" s="99" t="s">
        <v>41</v>
      </c>
      <c r="F24" s="136">
        <v>0</v>
      </c>
      <c r="G24" s="137">
        <v>0</v>
      </c>
      <c r="H24" s="137">
        <v>0</v>
      </c>
      <c r="I24" s="137">
        <v>0</v>
      </c>
      <c r="J24" s="138">
        <v>0</v>
      </c>
      <c r="K24" s="82"/>
    </row>
    <row r="25" spans="1:11" ht="15" customHeight="1" x14ac:dyDescent="0.2">
      <c r="A25" s="188" t="s">
        <v>42</v>
      </c>
      <c r="B25" s="189"/>
      <c r="C25" s="189"/>
      <c r="D25" s="189"/>
      <c r="E25" s="100" t="s">
        <v>43</v>
      </c>
      <c r="F25" s="52">
        <f t="shared" ref="F25" si="3">F13+F18+F22+F23+F24</f>
        <v>0</v>
      </c>
      <c r="G25" s="52">
        <f>G13+G18+G22+G23+G24</f>
        <v>0</v>
      </c>
      <c r="H25" s="52">
        <f>H13+H18+H22+H23+H24</f>
        <v>0</v>
      </c>
      <c r="I25" s="52">
        <f>I13+I18+I22+I23+I24</f>
        <v>0</v>
      </c>
      <c r="J25" s="52">
        <f>J13+J18+J22+J23+J24</f>
        <v>0</v>
      </c>
      <c r="K25" s="83"/>
    </row>
    <row r="26" spans="1:11" ht="15" customHeight="1" x14ac:dyDescent="0.2">
      <c r="A26" s="195" t="s">
        <v>44</v>
      </c>
      <c r="B26" s="195" t="s">
        <v>45</v>
      </c>
      <c r="C26" s="205" t="s">
        <v>15</v>
      </c>
      <c r="D26" s="121" t="s">
        <v>46</v>
      </c>
      <c r="E26" s="122">
        <v>0</v>
      </c>
      <c r="F26" s="112">
        <v>0</v>
      </c>
      <c r="G26" s="113">
        <v>0</v>
      </c>
      <c r="H26" s="113">
        <v>0</v>
      </c>
      <c r="I26" s="113">
        <v>0</v>
      </c>
      <c r="J26" s="114">
        <v>0</v>
      </c>
      <c r="K26" s="84"/>
    </row>
    <row r="27" spans="1:11" ht="15" customHeight="1" x14ac:dyDescent="0.2">
      <c r="A27" s="196"/>
      <c r="B27" s="196"/>
      <c r="C27" s="206"/>
      <c r="D27" s="123" t="s">
        <v>47</v>
      </c>
      <c r="E27" s="124">
        <v>0</v>
      </c>
      <c r="F27" s="115">
        <v>0</v>
      </c>
      <c r="G27" s="117">
        <v>0</v>
      </c>
      <c r="H27" s="117">
        <v>0</v>
      </c>
      <c r="I27" s="117">
        <v>0</v>
      </c>
      <c r="J27" s="118">
        <v>0</v>
      </c>
      <c r="K27" s="76"/>
    </row>
    <row r="28" spans="1:11" ht="15" customHeight="1" x14ac:dyDescent="0.2">
      <c r="A28" s="196"/>
      <c r="B28" s="196"/>
      <c r="C28" s="206"/>
      <c r="D28" s="123" t="s">
        <v>48</v>
      </c>
      <c r="E28" s="124">
        <v>0</v>
      </c>
      <c r="F28" s="115">
        <v>0</v>
      </c>
      <c r="G28" s="117">
        <v>0</v>
      </c>
      <c r="H28" s="117">
        <v>0</v>
      </c>
      <c r="I28" s="117">
        <v>0</v>
      </c>
      <c r="J28" s="118">
        <v>0</v>
      </c>
      <c r="K28" s="76"/>
    </row>
    <row r="29" spans="1:11" ht="15" customHeight="1" x14ac:dyDescent="0.2">
      <c r="A29" s="196"/>
      <c r="B29" s="196"/>
      <c r="C29" s="206"/>
      <c r="D29" s="123" t="s">
        <v>49</v>
      </c>
      <c r="E29" s="124">
        <v>0</v>
      </c>
      <c r="F29" s="115">
        <v>0</v>
      </c>
      <c r="G29" s="117">
        <v>0</v>
      </c>
      <c r="H29" s="117">
        <v>0</v>
      </c>
      <c r="I29" s="117">
        <v>0</v>
      </c>
      <c r="J29" s="118">
        <v>0</v>
      </c>
      <c r="K29" s="76"/>
    </row>
    <row r="30" spans="1:11" ht="15" customHeight="1" x14ac:dyDescent="0.2">
      <c r="A30" s="196"/>
      <c r="B30" s="196"/>
      <c r="C30" s="206"/>
      <c r="D30" s="123" t="s">
        <v>50</v>
      </c>
      <c r="E30" s="124">
        <v>0</v>
      </c>
      <c r="F30" s="115">
        <v>0</v>
      </c>
      <c r="G30" s="117">
        <v>0</v>
      </c>
      <c r="H30" s="117">
        <v>0</v>
      </c>
      <c r="I30" s="117">
        <v>0</v>
      </c>
      <c r="J30" s="118">
        <v>0</v>
      </c>
      <c r="K30" s="76"/>
    </row>
    <row r="31" spans="1:11" ht="15" customHeight="1" x14ac:dyDescent="0.2">
      <c r="A31" s="196"/>
      <c r="B31" s="196"/>
      <c r="C31" s="206"/>
      <c r="D31" s="123" t="s">
        <v>51</v>
      </c>
      <c r="E31" s="124">
        <v>0</v>
      </c>
      <c r="F31" s="115">
        <v>0</v>
      </c>
      <c r="G31" s="117">
        <v>0</v>
      </c>
      <c r="H31" s="117">
        <v>0</v>
      </c>
      <c r="I31" s="117">
        <v>0</v>
      </c>
      <c r="J31" s="118">
        <v>0</v>
      </c>
      <c r="K31" s="76"/>
    </row>
    <row r="32" spans="1:11" ht="15" customHeight="1" x14ac:dyDescent="0.2">
      <c r="A32" s="196"/>
      <c r="B32" s="196"/>
      <c r="C32" s="207"/>
      <c r="D32" s="123" t="s">
        <v>51</v>
      </c>
      <c r="E32" s="124">
        <v>0</v>
      </c>
      <c r="F32" s="115">
        <v>0</v>
      </c>
      <c r="G32" s="117">
        <v>0</v>
      </c>
      <c r="H32" s="117">
        <v>0</v>
      </c>
      <c r="I32" s="117">
        <v>0</v>
      </c>
      <c r="J32" s="118">
        <v>0</v>
      </c>
      <c r="K32" s="76"/>
    </row>
    <row r="33" spans="1:11" ht="15" customHeight="1" x14ac:dyDescent="0.2">
      <c r="A33" s="196"/>
      <c r="B33" s="196"/>
      <c r="C33" s="205" t="s">
        <v>26</v>
      </c>
      <c r="D33" s="125" t="s">
        <v>46</v>
      </c>
      <c r="E33" s="122">
        <v>0</v>
      </c>
      <c r="F33" s="112">
        <v>0</v>
      </c>
      <c r="G33" s="113">
        <v>0</v>
      </c>
      <c r="H33" s="113">
        <v>0</v>
      </c>
      <c r="I33" s="113">
        <v>0</v>
      </c>
      <c r="J33" s="114">
        <v>0</v>
      </c>
      <c r="K33" s="84"/>
    </row>
    <row r="34" spans="1:11" ht="15" customHeight="1" x14ac:dyDescent="0.2">
      <c r="A34" s="196"/>
      <c r="B34" s="196"/>
      <c r="C34" s="206"/>
      <c r="D34" s="123" t="s">
        <v>49</v>
      </c>
      <c r="E34" s="124">
        <v>0</v>
      </c>
      <c r="F34" s="115">
        <v>0</v>
      </c>
      <c r="G34" s="117">
        <v>0</v>
      </c>
      <c r="H34" s="117">
        <v>0</v>
      </c>
      <c r="I34" s="117">
        <v>0</v>
      </c>
      <c r="J34" s="118">
        <v>0</v>
      </c>
      <c r="K34" s="76"/>
    </row>
    <row r="35" spans="1:11" ht="15" customHeight="1" x14ac:dyDescent="0.2">
      <c r="A35" s="196"/>
      <c r="B35" s="196"/>
      <c r="C35" s="206"/>
      <c r="D35" s="123" t="s">
        <v>52</v>
      </c>
      <c r="E35" s="124">
        <v>0</v>
      </c>
      <c r="F35" s="115">
        <v>0</v>
      </c>
      <c r="G35" s="117">
        <v>0</v>
      </c>
      <c r="H35" s="117">
        <v>0</v>
      </c>
      <c r="I35" s="117">
        <v>0</v>
      </c>
      <c r="J35" s="118">
        <v>0</v>
      </c>
      <c r="K35" s="76"/>
    </row>
    <row r="36" spans="1:11" ht="15" customHeight="1" x14ac:dyDescent="0.2">
      <c r="A36" s="196"/>
      <c r="B36" s="196"/>
      <c r="C36" s="206"/>
      <c r="D36" s="123" t="s">
        <v>51</v>
      </c>
      <c r="E36" s="124">
        <v>0</v>
      </c>
      <c r="F36" s="115">
        <v>0</v>
      </c>
      <c r="G36" s="117">
        <v>0</v>
      </c>
      <c r="H36" s="117">
        <v>0</v>
      </c>
      <c r="I36" s="117">
        <v>0</v>
      </c>
      <c r="J36" s="118">
        <v>0</v>
      </c>
      <c r="K36" s="76"/>
    </row>
    <row r="37" spans="1:11" ht="15" customHeight="1" x14ac:dyDescent="0.2">
      <c r="A37" s="196"/>
      <c r="B37" s="196"/>
      <c r="C37" s="207"/>
      <c r="D37" s="123" t="s">
        <v>51</v>
      </c>
      <c r="E37" s="124">
        <v>0</v>
      </c>
      <c r="F37" s="115">
        <v>0</v>
      </c>
      <c r="G37" s="117">
        <v>0</v>
      </c>
      <c r="H37" s="117">
        <v>0</v>
      </c>
      <c r="I37" s="117">
        <v>0</v>
      </c>
      <c r="J37" s="118">
        <v>0</v>
      </c>
      <c r="K37" s="76"/>
    </row>
    <row r="38" spans="1:11" ht="15" customHeight="1" x14ac:dyDescent="0.2">
      <c r="A38" s="196"/>
      <c r="B38" s="196"/>
      <c r="C38" s="208" t="s">
        <v>22</v>
      </c>
      <c r="D38" s="126"/>
      <c r="E38" s="122">
        <v>0</v>
      </c>
      <c r="F38" s="112">
        <v>0</v>
      </c>
      <c r="G38" s="113">
        <v>0</v>
      </c>
      <c r="H38" s="113">
        <v>0</v>
      </c>
      <c r="I38" s="113">
        <v>0</v>
      </c>
      <c r="J38" s="114">
        <v>0</v>
      </c>
      <c r="K38" s="81"/>
    </row>
    <row r="39" spans="1:11" ht="15" customHeight="1" x14ac:dyDescent="0.2">
      <c r="A39" s="196"/>
      <c r="B39" s="196"/>
      <c r="C39" s="209"/>
      <c r="D39" s="127"/>
      <c r="E39" s="124">
        <v>0</v>
      </c>
      <c r="F39" s="115">
        <v>0</v>
      </c>
      <c r="G39" s="117">
        <v>0</v>
      </c>
      <c r="H39" s="117">
        <v>0</v>
      </c>
      <c r="I39" s="117">
        <v>0</v>
      </c>
      <c r="J39" s="118">
        <v>0</v>
      </c>
      <c r="K39" s="84"/>
    </row>
    <row r="40" spans="1:11" ht="15" customHeight="1" x14ac:dyDescent="0.2">
      <c r="A40" s="196"/>
      <c r="B40" s="196"/>
      <c r="C40" s="209"/>
      <c r="D40" s="128"/>
      <c r="E40" s="124">
        <v>0</v>
      </c>
      <c r="F40" s="115">
        <v>0</v>
      </c>
      <c r="G40" s="117">
        <v>0</v>
      </c>
      <c r="H40" s="117">
        <v>0</v>
      </c>
      <c r="I40" s="117">
        <v>0</v>
      </c>
      <c r="J40" s="118">
        <v>0</v>
      </c>
      <c r="K40" s="76"/>
    </row>
    <row r="41" spans="1:11" ht="15" customHeight="1" x14ac:dyDescent="0.2">
      <c r="A41" s="196"/>
      <c r="B41" s="196"/>
      <c r="C41" s="209"/>
      <c r="D41" s="129"/>
      <c r="E41" s="124">
        <v>0</v>
      </c>
      <c r="F41" s="115">
        <v>0</v>
      </c>
      <c r="G41" s="117">
        <v>0</v>
      </c>
      <c r="H41" s="117">
        <v>0</v>
      </c>
      <c r="I41" s="117">
        <v>0</v>
      </c>
      <c r="J41" s="118">
        <v>0</v>
      </c>
      <c r="K41" s="76"/>
    </row>
    <row r="42" spans="1:11" ht="15" customHeight="1" x14ac:dyDescent="0.2">
      <c r="A42" s="196"/>
      <c r="B42" s="196"/>
      <c r="C42" s="209"/>
      <c r="D42" s="128"/>
      <c r="E42" s="124">
        <v>0</v>
      </c>
      <c r="F42" s="115">
        <v>0</v>
      </c>
      <c r="G42" s="117">
        <v>0</v>
      </c>
      <c r="H42" s="117">
        <v>0</v>
      </c>
      <c r="I42" s="117">
        <v>0</v>
      </c>
      <c r="J42" s="118">
        <v>0</v>
      </c>
      <c r="K42" s="76"/>
    </row>
    <row r="43" spans="1:11" ht="15" customHeight="1" x14ac:dyDescent="0.2">
      <c r="A43" s="196"/>
      <c r="B43" s="196"/>
      <c r="C43" s="210"/>
      <c r="D43" s="130"/>
      <c r="E43" s="131">
        <v>0</v>
      </c>
      <c r="F43" s="132">
        <v>0</v>
      </c>
      <c r="G43" s="133">
        <v>0</v>
      </c>
      <c r="H43" s="133">
        <v>0</v>
      </c>
      <c r="I43" s="133">
        <v>0</v>
      </c>
      <c r="J43" s="134">
        <v>0</v>
      </c>
      <c r="K43" s="82"/>
    </row>
    <row r="44" spans="1:11" ht="15" customHeight="1" x14ac:dyDescent="0.2">
      <c r="A44" s="196"/>
      <c r="B44" s="197"/>
      <c r="C44" s="190" t="s">
        <v>53</v>
      </c>
      <c r="D44" s="191"/>
      <c r="E44" s="105" t="s">
        <v>54</v>
      </c>
      <c r="F44" s="58">
        <f>SUM(F26:F43)</f>
        <v>0</v>
      </c>
      <c r="G44" s="58">
        <f>SUM(G26:G43)</f>
        <v>0</v>
      </c>
      <c r="H44" s="58">
        <f t="shared" ref="H44" si="4">SUM(H26:H43)</f>
        <v>0</v>
      </c>
      <c r="I44" s="58">
        <f>SUM(I26:I43)</f>
        <v>0</v>
      </c>
      <c r="J44" s="58">
        <f>SUM(J26:J43)</f>
        <v>0</v>
      </c>
      <c r="K44" s="85"/>
    </row>
    <row r="45" spans="1:11" ht="15" customHeight="1" x14ac:dyDescent="0.2">
      <c r="A45" s="196"/>
      <c r="B45" s="211" t="s">
        <v>55</v>
      </c>
      <c r="C45" s="212"/>
      <c r="D45" s="59" t="s">
        <v>56</v>
      </c>
      <c r="E45" s="60"/>
      <c r="F45" s="119"/>
      <c r="G45" s="116"/>
      <c r="H45" s="116"/>
      <c r="I45" s="116"/>
      <c r="J45" s="120"/>
      <c r="K45" s="81"/>
    </row>
    <row r="46" spans="1:11" ht="15" customHeight="1" x14ac:dyDescent="0.2">
      <c r="A46" s="196"/>
      <c r="B46" s="212"/>
      <c r="C46" s="212"/>
      <c r="D46" s="61" t="s">
        <v>57</v>
      </c>
      <c r="E46" s="62"/>
      <c r="F46" s="115"/>
      <c r="G46" s="116"/>
      <c r="H46" s="117"/>
      <c r="I46" s="117"/>
      <c r="J46" s="118"/>
      <c r="K46" s="76"/>
    </row>
    <row r="47" spans="1:11" ht="15" customHeight="1" x14ac:dyDescent="0.2">
      <c r="A47" s="196"/>
      <c r="B47" s="212"/>
      <c r="C47" s="212"/>
      <c r="D47" s="61" t="s">
        <v>58</v>
      </c>
      <c r="E47" s="62"/>
      <c r="F47" s="115"/>
      <c r="G47" s="116"/>
      <c r="H47" s="117"/>
      <c r="I47" s="117"/>
      <c r="J47" s="118"/>
      <c r="K47" s="76"/>
    </row>
    <row r="48" spans="1:11" ht="15" customHeight="1" x14ac:dyDescent="0.2">
      <c r="A48" s="196"/>
      <c r="B48" s="212"/>
      <c r="C48" s="212"/>
      <c r="D48" s="61" t="s">
        <v>59</v>
      </c>
      <c r="E48" s="62"/>
      <c r="F48" s="115"/>
      <c r="G48" s="116"/>
      <c r="H48" s="117"/>
      <c r="I48" s="117"/>
      <c r="J48" s="118"/>
      <c r="K48" s="76"/>
    </row>
    <row r="49" spans="1:11" ht="15" customHeight="1" x14ac:dyDescent="0.2">
      <c r="A49" s="196"/>
      <c r="B49" s="212"/>
      <c r="C49" s="212"/>
      <c r="D49" s="61" t="s">
        <v>60</v>
      </c>
      <c r="E49" s="62"/>
      <c r="F49" s="119"/>
      <c r="G49" s="116"/>
      <c r="H49" s="117"/>
      <c r="I49" s="117"/>
      <c r="J49" s="118"/>
      <c r="K49" s="76"/>
    </row>
    <row r="50" spans="1:11" ht="15" customHeight="1" x14ac:dyDescent="0.2">
      <c r="A50" s="196"/>
      <c r="B50" s="212"/>
      <c r="C50" s="212"/>
      <c r="D50" s="61" t="s">
        <v>61</v>
      </c>
      <c r="E50" s="63"/>
      <c r="F50" s="115"/>
      <c r="G50" s="117"/>
      <c r="H50" s="117"/>
      <c r="I50" s="117"/>
      <c r="J50" s="118"/>
      <c r="K50" s="76"/>
    </row>
    <row r="51" spans="1:11" ht="15" customHeight="1" x14ac:dyDescent="0.2">
      <c r="A51" s="196"/>
      <c r="B51" s="212"/>
      <c r="C51" s="212"/>
      <c r="D51" s="61" t="s">
        <v>62</v>
      </c>
      <c r="E51" s="64"/>
      <c r="F51" s="119"/>
      <c r="G51" s="116"/>
      <c r="H51" s="117"/>
      <c r="I51" s="117"/>
      <c r="J51" s="118"/>
      <c r="K51" s="76"/>
    </row>
    <row r="52" spans="1:11" ht="15" customHeight="1" x14ac:dyDescent="0.2">
      <c r="A52" s="196"/>
      <c r="B52" s="213"/>
      <c r="C52" s="213"/>
      <c r="D52" s="65" t="s">
        <v>63</v>
      </c>
      <c r="E52" s="106" t="s">
        <v>64</v>
      </c>
      <c r="F52" s="66">
        <f>SUM(F45:F51)</f>
        <v>0</v>
      </c>
      <c r="G52" s="66">
        <f t="shared" ref="G52" si="5">SUM(G45:G51)</f>
        <v>0</v>
      </c>
      <c r="H52" s="66">
        <f>SUM(H45:H51)</f>
        <v>0</v>
      </c>
      <c r="I52" s="66">
        <f>SUM(I45:I51)</f>
        <v>0</v>
      </c>
      <c r="J52" s="66">
        <f>SUM(J45:J51)</f>
        <v>0</v>
      </c>
      <c r="K52" s="86"/>
    </row>
    <row r="53" spans="1:11" ht="15" customHeight="1" x14ac:dyDescent="0.2">
      <c r="A53" s="196"/>
      <c r="B53" s="214" t="s">
        <v>65</v>
      </c>
      <c r="C53" s="214"/>
      <c r="D53" s="67" t="s">
        <v>60</v>
      </c>
      <c r="E53" s="68"/>
      <c r="F53" s="112"/>
      <c r="G53" s="113"/>
      <c r="H53" s="113"/>
      <c r="I53" s="113"/>
      <c r="J53" s="114"/>
      <c r="K53" s="87"/>
    </row>
    <row r="54" spans="1:11" ht="15" customHeight="1" x14ac:dyDescent="0.2">
      <c r="A54" s="196"/>
      <c r="B54" s="202"/>
      <c r="C54" s="202"/>
      <c r="D54" s="61" t="s">
        <v>66</v>
      </c>
      <c r="E54" s="63"/>
      <c r="F54" s="115"/>
      <c r="G54" s="116"/>
      <c r="H54" s="117"/>
      <c r="I54" s="117"/>
      <c r="J54" s="118"/>
      <c r="K54" s="76"/>
    </row>
    <row r="55" spans="1:11" ht="15" customHeight="1" x14ac:dyDescent="0.2">
      <c r="A55" s="196"/>
      <c r="B55" s="202"/>
      <c r="C55" s="202"/>
      <c r="D55" s="61" t="s">
        <v>67</v>
      </c>
      <c r="E55" s="63"/>
      <c r="F55" s="115"/>
      <c r="G55" s="116"/>
      <c r="H55" s="117"/>
      <c r="I55" s="117"/>
      <c r="J55" s="118"/>
      <c r="K55" s="76"/>
    </row>
    <row r="56" spans="1:11" ht="15" customHeight="1" x14ac:dyDescent="0.2">
      <c r="A56" s="196"/>
      <c r="B56" s="202"/>
      <c r="C56" s="202"/>
      <c r="D56" s="61" t="s">
        <v>68</v>
      </c>
      <c r="E56" s="63"/>
      <c r="F56" s="115"/>
      <c r="G56" s="116"/>
      <c r="H56" s="117"/>
      <c r="I56" s="117"/>
      <c r="J56" s="118"/>
      <c r="K56" s="76"/>
    </row>
    <row r="57" spans="1:11" ht="15" customHeight="1" x14ac:dyDescent="0.2">
      <c r="A57" s="196"/>
      <c r="B57" s="202"/>
      <c r="C57" s="202"/>
      <c r="D57" s="61" t="s">
        <v>69</v>
      </c>
      <c r="E57" s="63"/>
      <c r="F57" s="119"/>
      <c r="G57" s="116"/>
      <c r="H57" s="116"/>
      <c r="I57" s="116"/>
      <c r="J57" s="120"/>
      <c r="K57" s="88"/>
    </row>
    <row r="58" spans="1:11" ht="15" customHeight="1" x14ac:dyDescent="0.2">
      <c r="A58" s="196"/>
      <c r="B58" s="202"/>
      <c r="C58" s="202"/>
      <c r="D58" s="61" t="s">
        <v>61</v>
      </c>
      <c r="E58" s="63"/>
      <c r="F58" s="115"/>
      <c r="G58" s="117"/>
      <c r="H58" s="117"/>
      <c r="I58" s="117"/>
      <c r="J58" s="118"/>
      <c r="K58" s="76"/>
    </row>
    <row r="59" spans="1:11" ht="15" customHeight="1" x14ac:dyDescent="0.2">
      <c r="A59" s="196"/>
      <c r="B59" s="202"/>
      <c r="C59" s="202"/>
      <c r="D59" s="61" t="s">
        <v>70</v>
      </c>
      <c r="E59" s="63"/>
      <c r="F59" s="119"/>
      <c r="G59" s="116"/>
      <c r="H59" s="117"/>
      <c r="I59" s="117"/>
      <c r="J59" s="118"/>
      <c r="K59" s="87"/>
    </row>
    <row r="60" spans="1:11" ht="15" customHeight="1" x14ac:dyDescent="0.2">
      <c r="A60" s="196"/>
      <c r="B60" s="203"/>
      <c r="C60" s="203"/>
      <c r="D60" s="65" t="s">
        <v>71</v>
      </c>
      <c r="E60" s="107" t="s">
        <v>72</v>
      </c>
      <c r="F60" s="69">
        <f>SUM(F53:F59)</f>
        <v>0</v>
      </c>
      <c r="G60" s="69">
        <f t="shared" ref="G60" si="6">SUM(G53:G59)</f>
        <v>0</v>
      </c>
      <c r="H60" s="69">
        <f>SUM(H53:H59)</f>
        <v>0</v>
      </c>
      <c r="I60" s="69">
        <f>SUM(I53:I59)</f>
        <v>0</v>
      </c>
      <c r="J60" s="69">
        <f>SUM(J53:J59)</f>
        <v>0</v>
      </c>
      <c r="K60" s="82"/>
    </row>
    <row r="61" spans="1:11" ht="15" customHeight="1" x14ac:dyDescent="0.2">
      <c r="A61" s="197"/>
      <c r="B61" s="187" t="s">
        <v>73</v>
      </c>
      <c r="C61" s="187"/>
      <c r="D61" s="187"/>
      <c r="E61" s="105" t="s">
        <v>74</v>
      </c>
      <c r="F61" s="111">
        <v>0</v>
      </c>
      <c r="G61" s="111">
        <v>0</v>
      </c>
      <c r="H61" s="111">
        <v>0</v>
      </c>
      <c r="I61" s="111">
        <v>0</v>
      </c>
      <c r="J61" s="111">
        <v>0</v>
      </c>
      <c r="K61" s="6"/>
    </row>
    <row r="62" spans="1:11" ht="15" customHeight="1" x14ac:dyDescent="0.2">
      <c r="A62" s="215" t="s">
        <v>75</v>
      </c>
      <c r="B62" s="216"/>
      <c r="C62" s="216"/>
      <c r="D62" s="216"/>
      <c r="E62" s="108" t="s">
        <v>76</v>
      </c>
      <c r="F62" s="71">
        <f>F44+F52+F60+F61</f>
        <v>0</v>
      </c>
      <c r="G62" s="72">
        <f t="shared" ref="G62" si="7">G44+G52+G60+G61</f>
        <v>0</v>
      </c>
      <c r="H62" s="72">
        <f>H44+H52+H60+H61</f>
        <v>0</v>
      </c>
      <c r="I62" s="72">
        <f>I44+I52+I60+I61</f>
        <v>0</v>
      </c>
      <c r="J62" s="89">
        <f>J44+J52+J60+J61</f>
        <v>0</v>
      </c>
      <c r="K62" s="87"/>
    </row>
    <row r="63" spans="1:11" ht="15" customHeight="1" x14ac:dyDescent="0.2">
      <c r="A63" s="180" t="s">
        <v>77</v>
      </c>
      <c r="B63" s="181"/>
      <c r="C63" s="181"/>
      <c r="D63" s="181"/>
      <c r="E63" s="105" t="s">
        <v>78</v>
      </c>
      <c r="F63" s="58">
        <f>F25-F62</f>
        <v>0</v>
      </c>
      <c r="G63" s="58">
        <f t="shared" ref="G63" si="8">G25-G62</f>
        <v>0</v>
      </c>
      <c r="H63" s="58">
        <f>H25-H62</f>
        <v>0</v>
      </c>
      <c r="I63" s="58">
        <f>I25-I62</f>
        <v>0</v>
      </c>
      <c r="J63" s="58">
        <f>J25-J62</f>
        <v>0</v>
      </c>
      <c r="K63" s="6"/>
    </row>
    <row r="64" spans="1:11" ht="15" customHeight="1" x14ac:dyDescent="0.2">
      <c r="A64" s="177" t="s">
        <v>79</v>
      </c>
      <c r="B64" s="178"/>
      <c r="C64" s="179"/>
      <c r="D64" s="19" t="s">
        <v>80</v>
      </c>
      <c r="E64" s="108" t="s">
        <v>81</v>
      </c>
      <c r="F64" s="111">
        <v>0</v>
      </c>
      <c r="G64" s="111">
        <v>0</v>
      </c>
      <c r="H64" s="111">
        <v>0</v>
      </c>
      <c r="I64" s="111">
        <v>0</v>
      </c>
      <c r="J64" s="111">
        <v>0</v>
      </c>
      <c r="K64" s="6"/>
    </row>
    <row r="65" spans="1:11" ht="15" customHeight="1" x14ac:dyDescent="0.2">
      <c r="A65" s="180" t="s">
        <v>82</v>
      </c>
      <c r="B65" s="181"/>
      <c r="C65" s="181"/>
      <c r="D65" s="181"/>
      <c r="E65" s="105" t="s">
        <v>83</v>
      </c>
      <c r="F65" s="90">
        <f>F63-F64</f>
        <v>0</v>
      </c>
      <c r="G65" s="90">
        <f t="shared" ref="G65" si="9">G63-G64</f>
        <v>0</v>
      </c>
      <c r="H65" s="90">
        <f>H63-H64</f>
        <v>0</v>
      </c>
      <c r="I65" s="90">
        <f>I63-I64</f>
        <v>0</v>
      </c>
      <c r="J65" s="90">
        <f>J63-J64</f>
        <v>0</v>
      </c>
      <c r="K65" s="86"/>
    </row>
    <row r="66" spans="1:11" ht="12" customHeight="1" x14ac:dyDescent="0.2">
      <c r="A66" s="70"/>
      <c r="B66" s="70"/>
      <c r="C66" s="70"/>
      <c r="D66" s="70"/>
      <c r="E66" s="91"/>
      <c r="F66" s="92"/>
      <c r="G66" s="92"/>
      <c r="H66" s="92"/>
      <c r="I66" s="92"/>
      <c r="J66" s="92"/>
      <c r="K66" s="7"/>
    </row>
    <row r="67" spans="1:11" ht="0.75" hidden="1" customHeight="1" x14ac:dyDescent="0.2">
      <c r="A67" s="192"/>
      <c r="B67" s="193"/>
      <c r="C67" s="193"/>
      <c r="D67" s="93" t="s">
        <v>84</v>
      </c>
      <c r="E67" s="109" t="s">
        <v>85</v>
      </c>
      <c r="F67" s="94"/>
      <c r="G67" s="95"/>
      <c r="H67" s="95"/>
      <c r="I67" s="95"/>
      <c r="J67" s="96"/>
      <c r="K67" s="6"/>
    </row>
  </sheetData>
  <mergeCells count="23">
    <mergeCell ref="A67:C67"/>
    <mergeCell ref="A9:A24"/>
    <mergeCell ref="A26:A61"/>
    <mergeCell ref="B9:B24"/>
    <mergeCell ref="B26:B44"/>
    <mergeCell ref="C9:C13"/>
    <mergeCell ref="C14:C18"/>
    <mergeCell ref="C19:C22"/>
    <mergeCell ref="C26:C32"/>
    <mergeCell ref="C33:C37"/>
    <mergeCell ref="C38:C43"/>
    <mergeCell ref="B45:C52"/>
    <mergeCell ref="B53:C60"/>
    <mergeCell ref="B61:D61"/>
    <mergeCell ref="A62:D62"/>
    <mergeCell ref="A63:D63"/>
    <mergeCell ref="A64:C64"/>
    <mergeCell ref="A65:D65"/>
    <mergeCell ref="A6:K6"/>
    <mergeCell ref="H7:J7"/>
    <mergeCell ref="A8:E8"/>
    <mergeCell ref="A25:D25"/>
    <mergeCell ref="C44:D44"/>
  </mergeCells>
  <phoneticPr fontId="14"/>
  <pageMargins left="0.78680555555555598" right="0.78680555555555598" top="0.98402777777777795" bottom="0.43263888888888902" header="0" footer="0"/>
  <pageSetup paperSize="8"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workbookViewId="0">
      <selection activeCell="K10" sqref="K10"/>
    </sheetView>
  </sheetViews>
  <sheetFormatPr defaultColWidth="12.33203125" defaultRowHeight="18" customHeight="1" x14ac:dyDescent="0.2"/>
  <cols>
    <col min="1" max="1" width="11.33203125" style="1" customWidth="1"/>
    <col min="2" max="7" width="12.77734375" style="1" customWidth="1"/>
    <col min="8" max="16384" width="12.33203125" style="1"/>
  </cols>
  <sheetData>
    <row r="1" spans="1:8" ht="18" customHeight="1" x14ac:dyDescent="0.2">
      <c r="A1" s="176" t="s">
        <v>116</v>
      </c>
    </row>
    <row r="2" spans="1:8" ht="18" customHeight="1" x14ac:dyDescent="0.2">
      <c r="A2" s="182" t="s">
        <v>86</v>
      </c>
      <c r="B2" s="182"/>
      <c r="C2" s="182"/>
      <c r="D2" s="182"/>
      <c r="E2" s="182"/>
      <c r="F2" s="182"/>
      <c r="G2" s="182"/>
    </row>
    <row r="3" spans="1:8" ht="18" customHeight="1" x14ac:dyDescent="0.2">
      <c r="A3" s="2"/>
      <c r="B3" s="3" t="s">
        <v>87</v>
      </c>
      <c r="C3" s="2"/>
      <c r="D3" s="2"/>
      <c r="E3" s="2"/>
      <c r="F3" s="4"/>
      <c r="G3" s="2"/>
    </row>
    <row r="4" spans="1:8" ht="18" customHeight="1" x14ac:dyDescent="0.2">
      <c r="A4" s="5" t="s">
        <v>88</v>
      </c>
    </row>
    <row r="5" spans="1:8" ht="18" customHeight="1" x14ac:dyDescent="0.2">
      <c r="A5" s="7"/>
      <c r="B5" s="8"/>
      <c r="C5" s="9"/>
      <c r="D5" s="10"/>
      <c r="E5" s="10"/>
      <c r="F5" s="10"/>
      <c r="G5" s="10"/>
    </row>
    <row r="6" spans="1:8" ht="18" customHeight="1" x14ac:dyDescent="0.2">
      <c r="A6" s="11" t="s">
        <v>89</v>
      </c>
      <c r="B6" s="8"/>
      <c r="C6" s="12"/>
      <c r="D6" s="13"/>
      <c r="E6" s="14"/>
      <c r="F6" s="14"/>
      <c r="G6" s="15"/>
    </row>
    <row r="7" spans="1:8" ht="60" customHeight="1" x14ac:dyDescent="0.2">
      <c r="A7" s="16"/>
      <c r="B7" s="17" t="s">
        <v>90</v>
      </c>
      <c r="C7" s="17" t="s">
        <v>91</v>
      </c>
      <c r="D7" s="18" t="s">
        <v>92</v>
      </c>
      <c r="E7" s="18" t="s">
        <v>93</v>
      </c>
      <c r="F7" s="18" t="s">
        <v>94</v>
      </c>
      <c r="G7" s="173" t="s">
        <v>114</v>
      </c>
      <c r="H7" s="19"/>
    </row>
    <row r="8" spans="1:8" ht="18" customHeight="1" x14ac:dyDescent="0.2">
      <c r="A8" s="20" t="s">
        <v>7</v>
      </c>
      <c r="B8" s="162">
        <v>0</v>
      </c>
      <c r="C8" s="163">
        <v>0</v>
      </c>
      <c r="D8" s="164"/>
      <c r="E8" s="21">
        <f>B8*C8</f>
        <v>0</v>
      </c>
      <c r="F8" s="21">
        <f>E8*30</f>
        <v>0</v>
      </c>
      <c r="G8" s="169">
        <v>0</v>
      </c>
      <c r="H8" s="172"/>
    </row>
    <row r="9" spans="1:8" ht="18" customHeight="1" x14ac:dyDescent="0.2">
      <c r="A9" s="22" t="s">
        <v>8</v>
      </c>
      <c r="B9" s="162">
        <v>0</v>
      </c>
      <c r="C9" s="163">
        <v>0</v>
      </c>
      <c r="D9" s="164"/>
      <c r="E9" s="21">
        <f t="shared" ref="E9" si="0">B9*C9</f>
        <v>0</v>
      </c>
      <c r="F9" s="21">
        <f t="shared" ref="F9" si="1">E9*30</f>
        <v>0</v>
      </c>
      <c r="G9" s="21">
        <f t="shared" ref="G9" si="2">E9*365</f>
        <v>0</v>
      </c>
      <c r="H9" s="172"/>
    </row>
    <row r="10" spans="1:8" ht="18" customHeight="1" x14ac:dyDescent="0.2">
      <c r="A10" s="22" t="s">
        <v>9</v>
      </c>
      <c r="B10" s="162">
        <v>0</v>
      </c>
      <c r="C10" s="163">
        <v>0</v>
      </c>
      <c r="D10" s="164"/>
      <c r="E10" s="21">
        <f>B10*C10</f>
        <v>0</v>
      </c>
      <c r="F10" s="21">
        <f>E10*30</f>
        <v>0</v>
      </c>
      <c r="G10" s="21">
        <f>E10*365</f>
        <v>0</v>
      </c>
      <c r="H10" s="172"/>
    </row>
    <row r="11" spans="1:8" ht="18" customHeight="1" x14ac:dyDescent="0.2">
      <c r="A11" s="22" t="s">
        <v>10</v>
      </c>
      <c r="B11" s="162">
        <v>0</v>
      </c>
      <c r="C11" s="163">
        <v>0</v>
      </c>
      <c r="D11" s="164"/>
      <c r="E11" s="21">
        <f>B11*C11</f>
        <v>0</v>
      </c>
      <c r="F11" s="21">
        <f>E11*30</f>
        <v>0</v>
      </c>
      <c r="G11" s="21">
        <f>E11*365</f>
        <v>0</v>
      </c>
    </row>
    <row r="12" spans="1:8" ht="18" customHeight="1" x14ac:dyDescent="0.2">
      <c r="A12" s="22" t="s">
        <v>11</v>
      </c>
      <c r="B12" s="162">
        <v>0</v>
      </c>
      <c r="C12" s="163">
        <v>0</v>
      </c>
      <c r="D12" s="164"/>
      <c r="E12" s="21">
        <f>B12*C12</f>
        <v>0</v>
      </c>
      <c r="F12" s="21">
        <f>E12*30</f>
        <v>0</v>
      </c>
      <c r="G12" s="21">
        <f>E12*365</f>
        <v>0</v>
      </c>
    </row>
    <row r="13" spans="1:8" ht="18" customHeight="1" x14ac:dyDescent="0.2">
      <c r="A13" s="171" t="s">
        <v>112</v>
      </c>
      <c r="B13" s="23"/>
      <c r="C13" s="7"/>
      <c r="D13" s="24"/>
      <c r="E13" s="7"/>
      <c r="F13" s="25"/>
      <c r="G13" s="26"/>
    </row>
    <row r="14" spans="1:8" ht="18" customHeight="1" x14ac:dyDescent="0.2">
      <c r="A14" s="174" t="s">
        <v>113</v>
      </c>
      <c r="B14" s="27"/>
      <c r="C14" s="27"/>
      <c r="F14" s="28"/>
    </row>
    <row r="15" spans="1:8" s="110" customFormat="1" ht="18" customHeight="1" x14ac:dyDescent="0.2">
      <c r="A15" s="160"/>
      <c r="B15" s="27"/>
      <c r="C15" s="27"/>
      <c r="F15" s="28"/>
    </row>
    <row r="16" spans="1:8" ht="18" customHeight="1" x14ac:dyDescent="0.2">
      <c r="A16" s="29" t="s">
        <v>95</v>
      </c>
    </row>
    <row r="17" spans="1:8" ht="18" customHeight="1" x14ac:dyDescent="0.2">
      <c r="A17" s="29"/>
    </row>
    <row r="18" spans="1:8" ht="60" customHeight="1" x14ac:dyDescent="0.2">
      <c r="A18" s="30"/>
      <c r="B18" s="18" t="s">
        <v>96</v>
      </c>
      <c r="C18" s="18" t="s">
        <v>97</v>
      </c>
      <c r="D18" s="18" t="s">
        <v>98</v>
      </c>
    </row>
    <row r="19" spans="1:8" ht="18" customHeight="1" x14ac:dyDescent="0.2">
      <c r="A19" s="31" t="s">
        <v>99</v>
      </c>
      <c r="B19" s="165">
        <v>0</v>
      </c>
      <c r="C19" s="165">
        <v>0</v>
      </c>
      <c r="D19" s="165">
        <v>0</v>
      </c>
    </row>
    <row r="20" spans="1:8" ht="18" customHeight="1" x14ac:dyDescent="0.2">
      <c r="A20" s="31" t="s">
        <v>100</v>
      </c>
      <c r="B20" s="165">
        <v>0</v>
      </c>
      <c r="C20" s="165">
        <v>0</v>
      </c>
      <c r="D20" s="165">
        <v>0</v>
      </c>
    </row>
    <row r="21" spans="1:8" ht="18" customHeight="1" x14ac:dyDescent="0.2">
      <c r="A21" s="31" t="s">
        <v>101</v>
      </c>
      <c r="B21" s="165">
        <v>0</v>
      </c>
      <c r="C21" s="165">
        <v>0</v>
      </c>
      <c r="D21" s="165">
        <v>0</v>
      </c>
    </row>
    <row r="22" spans="1:8" ht="18" customHeight="1" x14ac:dyDescent="0.2">
      <c r="A22" s="31" t="s">
        <v>102</v>
      </c>
      <c r="B22" s="165">
        <v>0</v>
      </c>
      <c r="C22" s="165">
        <v>0</v>
      </c>
      <c r="D22" s="165">
        <v>0</v>
      </c>
    </row>
    <row r="23" spans="1:8" ht="18" customHeight="1" x14ac:dyDescent="0.2">
      <c r="A23" s="31" t="s">
        <v>103</v>
      </c>
      <c r="B23" s="165">
        <v>0</v>
      </c>
      <c r="C23" s="165">
        <v>0</v>
      </c>
      <c r="D23" s="165">
        <v>0</v>
      </c>
    </row>
    <row r="25" spans="1:8" ht="18" customHeight="1" x14ac:dyDescent="0.2">
      <c r="A25" s="170" t="s">
        <v>110</v>
      </c>
      <c r="D25" s="29" t="s">
        <v>104</v>
      </c>
    </row>
    <row r="26" spans="1:8" ht="36" customHeight="1" x14ac:dyDescent="0.2">
      <c r="A26" s="31" t="s">
        <v>105</v>
      </c>
      <c r="B26" s="32" t="s">
        <v>106</v>
      </c>
      <c r="D26" s="219"/>
      <c r="E26" s="220"/>
      <c r="F26" s="220"/>
      <c r="G26" s="221"/>
    </row>
    <row r="27" spans="1:8" ht="18" customHeight="1" x14ac:dyDescent="0.2">
      <c r="A27" s="33" t="s">
        <v>18</v>
      </c>
      <c r="B27" s="166">
        <v>0</v>
      </c>
      <c r="D27" s="222"/>
      <c r="E27" s="223"/>
      <c r="F27" s="223"/>
      <c r="G27" s="224"/>
    </row>
    <row r="28" spans="1:8" ht="18" customHeight="1" x14ac:dyDescent="0.2">
      <c r="A28" s="34" t="s">
        <v>20</v>
      </c>
      <c r="B28" s="166">
        <v>0</v>
      </c>
      <c r="D28" s="222"/>
      <c r="E28" s="223"/>
      <c r="F28" s="223"/>
      <c r="G28" s="224"/>
    </row>
    <row r="29" spans="1:8" ht="18" customHeight="1" x14ac:dyDescent="0.2">
      <c r="A29" s="35" t="s">
        <v>70</v>
      </c>
      <c r="B29" s="166">
        <v>0</v>
      </c>
      <c r="D29" s="225"/>
      <c r="E29" s="226"/>
      <c r="F29" s="226"/>
      <c r="G29" s="227"/>
    </row>
    <row r="30" spans="1:8" ht="18" customHeight="1" x14ac:dyDescent="0.2">
      <c r="D30" s="36"/>
      <c r="E30" s="36"/>
      <c r="F30" s="36"/>
      <c r="G30" s="36"/>
    </row>
    <row r="31" spans="1:8" ht="18" customHeight="1" x14ac:dyDescent="0.2">
      <c r="A31" s="29" t="s">
        <v>107</v>
      </c>
      <c r="G31" s="37" t="s">
        <v>108</v>
      </c>
    </row>
    <row r="32" spans="1:8" ht="18" customHeight="1" x14ac:dyDescent="0.2">
      <c r="A32" s="38"/>
      <c r="B32" s="20" t="s">
        <v>99</v>
      </c>
      <c r="C32" s="20" t="s">
        <v>100</v>
      </c>
      <c r="D32" s="20" t="s">
        <v>101</v>
      </c>
      <c r="E32" s="20" t="s">
        <v>102</v>
      </c>
      <c r="F32" s="20" t="s">
        <v>103</v>
      </c>
      <c r="G32" s="228" t="s">
        <v>12</v>
      </c>
      <c r="H32" s="229"/>
    </row>
    <row r="33" spans="1:8" ht="18" customHeight="1" x14ac:dyDescent="0.2">
      <c r="A33" s="39" t="s">
        <v>18</v>
      </c>
      <c r="B33" s="167"/>
      <c r="C33" s="167"/>
      <c r="D33" s="167"/>
      <c r="E33" s="167"/>
      <c r="F33" s="167"/>
      <c r="G33" s="230"/>
      <c r="H33" s="231"/>
    </row>
    <row r="34" spans="1:8" ht="18" customHeight="1" x14ac:dyDescent="0.2">
      <c r="A34" s="39" t="s">
        <v>20</v>
      </c>
      <c r="B34" s="167"/>
      <c r="C34" s="167"/>
      <c r="D34" s="167"/>
      <c r="E34" s="167"/>
      <c r="F34" s="167"/>
      <c r="G34" s="230"/>
      <c r="H34" s="231"/>
    </row>
    <row r="35" spans="1:8" ht="18" customHeight="1" x14ac:dyDescent="0.2">
      <c r="A35" s="16" t="s">
        <v>70</v>
      </c>
      <c r="B35" s="167"/>
      <c r="C35" s="167"/>
      <c r="D35" s="167"/>
      <c r="E35" s="167"/>
      <c r="F35" s="167"/>
      <c r="G35" s="230"/>
      <c r="H35" s="231"/>
    </row>
    <row r="36" spans="1:8" ht="18" customHeight="1" x14ac:dyDescent="0.2">
      <c r="A36" s="40" t="s">
        <v>109</v>
      </c>
      <c r="B36" s="168">
        <f t="shared" ref="B36" si="3">SUM(B33:B35)</f>
        <v>0</v>
      </c>
      <c r="C36" s="168">
        <f>SUM(C33:C35)</f>
        <v>0</v>
      </c>
      <c r="D36" s="168">
        <f>SUM(D33:D35)</f>
        <v>0</v>
      </c>
      <c r="E36" s="168">
        <f>SUM(E33:E35)</f>
        <v>0</v>
      </c>
      <c r="F36" s="168">
        <f>SUM(F33:F35)</f>
        <v>0</v>
      </c>
      <c r="G36" s="217"/>
      <c r="H36" s="218"/>
    </row>
    <row r="37" spans="1:8" ht="18" customHeight="1" x14ac:dyDescent="0.2">
      <c r="A37" s="174" t="s">
        <v>111</v>
      </c>
    </row>
  </sheetData>
  <mergeCells count="7">
    <mergeCell ref="G36:H36"/>
    <mergeCell ref="D26:G29"/>
    <mergeCell ref="A2:G2"/>
    <mergeCell ref="G32:H32"/>
    <mergeCell ref="G33:H33"/>
    <mergeCell ref="G34:H34"/>
    <mergeCell ref="G35:H35"/>
  </mergeCells>
  <phoneticPr fontId="14"/>
  <pageMargins left="0.78680555555555598" right="0.78680555555555598" top="0.78680555555555598" bottom="0.38888888888888901" header="0" footer="0"/>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集計表</vt:lpstr>
      <vt:lpstr>看多機</vt:lpstr>
      <vt:lpstr>集計表!Print_Area</vt:lpstr>
    </vt:vector>
  </TitlesOfParts>
  <Company>高齢者福祉課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高齢者福祉課</dc:creator>
  <cp:lastModifiedBy>高齢者支援課８</cp:lastModifiedBy>
  <cp:lastPrinted>2016-07-31T08:45:21Z</cp:lastPrinted>
  <dcterms:created xsi:type="dcterms:W3CDTF">2000-09-29T07:21:00Z</dcterms:created>
  <dcterms:modified xsi:type="dcterms:W3CDTF">2025-09-18T00:14:54Z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