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16BAAC8C-D380-4E15-9D46-E3D7DBC36694}" xr6:coauthVersionLast="47" xr6:coauthVersionMax="47" xr10:uidLastSave="{00000000-0000-0000-0000-000000000000}"/>
  <bookViews>
    <workbookView xWindow="1035" yWindow="375" windowWidth="16155" windowHeight="15150" xr2:uid="{00000000-000D-0000-FFFF-FFFF00000000}"/>
  </bookViews>
  <sheets>
    <sheet name="目次" sheetId="23" r:id="rId1"/>
    <sheet name="6-0 利用上の注意" sheetId="15" r:id="rId2"/>
    <sheet name="6-1 工業の推移 " sheetId="16" r:id="rId3"/>
    <sheet name="6-2 業種別事業所数" sheetId="17" r:id="rId4"/>
    <sheet name="6-3（変更なし）　従業者規模別事業所数 " sheetId="18" r:id="rId5"/>
    <sheet name="6-4 業種別従業者数" sheetId="19" r:id="rId6"/>
    <sheet name="6-5（変更なし）　従業者規模別従業者数 " sheetId="20" r:id="rId7"/>
    <sheet name="6-6 業種別工業生産状況" sheetId="21" r:id="rId8"/>
    <sheet name="6-7 工業団地別、事業所数・従業者数・製造品出荷額等" sheetId="22" r:id="rId9"/>
  </sheets>
  <definedNames>
    <definedName name="_xlnm.Print_Area" localSheetId="1">'6-0 利用上の注意'!$A$1:$K$28</definedName>
    <definedName name="_xlnm.Print_Area" localSheetId="3">'6-2 業種別事業所数'!$A$1:$H$68</definedName>
    <definedName name="_xlnm.Print_Area" localSheetId="5">'6-4 業種別従業者数'!$A$1:$H$68</definedName>
    <definedName name="_xlnm.Print_Area" localSheetId="6">'6-5（変更なし）　従業者規模別従業者数 '!$A$1:$I$55</definedName>
    <definedName name="_xlnm.Print_Area" localSheetId="8">'6-7 工業団地別、事業所数・従業者数・製造品出荷額等'!$A$1:$G$53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20" l="1"/>
  <c r="H49" i="20"/>
  <c r="H48" i="20"/>
  <c r="H47" i="20"/>
  <c r="H46" i="20"/>
  <c r="H45" i="20"/>
  <c r="H44" i="20"/>
  <c r="H43" i="20"/>
  <c r="H42" i="20"/>
  <c r="H41" i="20"/>
  <c r="J31" i="18"/>
  <c r="G31" i="18"/>
  <c r="J30" i="18"/>
  <c r="G30" i="18"/>
  <c r="J29" i="18"/>
  <c r="G29" i="18"/>
  <c r="J28" i="18"/>
  <c r="G28" i="18"/>
  <c r="F28" i="18"/>
  <c r="J27" i="18"/>
  <c r="G27" i="18"/>
  <c r="J26" i="18"/>
  <c r="G26" i="18"/>
  <c r="F26" i="18"/>
  <c r="J25" i="18"/>
  <c r="G25" i="18"/>
  <c r="J24" i="18"/>
  <c r="G24" i="18"/>
  <c r="F24" i="18"/>
  <c r="J23" i="18"/>
  <c r="G23" i="18"/>
  <c r="J22" i="18"/>
  <c r="E22" i="18"/>
  <c r="F29" i="18" s="1"/>
  <c r="F27" i="18" l="1"/>
  <c r="F30" i="18"/>
  <c r="G22" i="18"/>
  <c r="F25" i="18"/>
  <c r="F23" i="18"/>
  <c r="F31" i="18"/>
</calcChain>
</file>

<file path=xl/sharedStrings.xml><?xml version="1.0" encoding="utf-8"?>
<sst xmlns="http://schemas.openxmlformats.org/spreadsheetml/2006/main" count="560" uniqueCount="157">
  <si>
    <t>利用上の注意</t>
    <rPh sb="0" eb="3">
      <t>リヨウジョウ</t>
    </rPh>
    <rPh sb="4" eb="6">
      <t>チュウイ</t>
    </rPh>
    <phoneticPr fontId="5"/>
  </si>
  <si>
    <t>（１）本章において，「令和２年」，「平成27年」の数値は経済センサス－活動調査（以下</t>
    <rPh sb="3" eb="5">
      <t>ホンショウ</t>
    </rPh>
    <rPh sb="11" eb="13">
      <t>レイワ</t>
    </rPh>
    <rPh sb="14" eb="15">
      <t>ネン</t>
    </rPh>
    <rPh sb="18" eb="20">
      <t>ヘイセイ</t>
    </rPh>
    <rPh sb="22" eb="23">
      <t>ネン</t>
    </rPh>
    <rPh sb="25" eb="27">
      <t>スウチ</t>
    </rPh>
    <rPh sb="28" eb="30">
      <t>ケイザイ</t>
    </rPh>
    <phoneticPr fontId="5"/>
  </si>
  <si>
    <t>　　　「活動調査」という）,その他の年の数値は工業統計調査の数値を表す。</t>
    <phoneticPr fontId="5"/>
  </si>
  <si>
    <t>（２）調査結果のうち，製造品出荷額等，付加価値額等の経理事項は，表示年次における</t>
    <rPh sb="3" eb="5">
      <t>チョウサ</t>
    </rPh>
    <rPh sb="5" eb="7">
      <t>ケッカ</t>
    </rPh>
    <rPh sb="11" eb="14">
      <t>セイゾウヒン</t>
    </rPh>
    <rPh sb="14" eb="16">
      <t>シュッカ</t>
    </rPh>
    <rPh sb="16" eb="17">
      <t>ガク</t>
    </rPh>
    <rPh sb="17" eb="18">
      <t>トウ</t>
    </rPh>
    <rPh sb="19" eb="21">
      <t>フカ</t>
    </rPh>
    <rPh sb="21" eb="23">
      <t>カチ</t>
    </rPh>
    <rPh sb="23" eb="24">
      <t>ガク</t>
    </rPh>
    <rPh sb="24" eb="25">
      <t>トウ</t>
    </rPh>
    <rPh sb="26" eb="28">
      <t>ケイリ</t>
    </rPh>
    <rPh sb="28" eb="30">
      <t>ジコウ</t>
    </rPh>
    <phoneticPr fontId="5"/>
  </si>
  <si>
    <t>　　　１年間の数値となる。</t>
  </si>
  <si>
    <t>（３）事業所数，従業者数等の経理外事項については，令和３年活動調査，平成28年活動</t>
    <rPh sb="25" eb="27">
      <t>レイワ</t>
    </rPh>
    <rPh sb="29" eb="33">
      <t>カツドウチョウサ</t>
    </rPh>
    <rPh sb="39" eb="41">
      <t>カツドウ</t>
    </rPh>
    <phoneticPr fontId="5"/>
  </si>
  <si>
    <t>　　　調査，及び平成29年以降の工業統計調査は表示年次翌年の６月１日現在、それ以外</t>
    <rPh sb="12" eb="13">
      <t>ネン</t>
    </rPh>
    <phoneticPr fontId="5"/>
  </si>
  <si>
    <t>　　　の工業統計は表示年次の12月31日現在の数値である。</t>
    <phoneticPr fontId="5"/>
  </si>
  <si>
    <t>（４）平成29年以降の工業統計調査において，調査日を12月31日から翌年６月１日に変更</t>
    <rPh sb="3" eb="5">
      <t>ヘイセイ</t>
    </rPh>
    <rPh sb="7" eb="8">
      <t>ネン</t>
    </rPh>
    <rPh sb="8" eb="10">
      <t>イコウ</t>
    </rPh>
    <rPh sb="11" eb="13">
      <t>コウギョウ</t>
    </rPh>
    <rPh sb="13" eb="15">
      <t>トウケイ</t>
    </rPh>
    <rPh sb="15" eb="17">
      <t>チョウサ</t>
    </rPh>
    <rPh sb="22" eb="24">
      <t>チョウサ</t>
    </rPh>
    <rPh sb="24" eb="25">
      <t>ビ</t>
    </rPh>
    <rPh sb="28" eb="29">
      <t>ガツ</t>
    </rPh>
    <rPh sb="31" eb="32">
      <t>ニチ</t>
    </rPh>
    <rPh sb="34" eb="36">
      <t>ヨクネン</t>
    </rPh>
    <rPh sb="37" eb="38">
      <t>ガツ</t>
    </rPh>
    <phoneticPr fontId="5"/>
  </si>
  <si>
    <t>　　　したため，事業所数，従業者数については同年の年６月１日現在，現金給与総額，</t>
    <rPh sb="22" eb="24">
      <t>ドウネン</t>
    </rPh>
    <phoneticPr fontId="5"/>
  </si>
  <si>
    <t>　　　製造品出荷額などの経理事項については前年の１月～12月の実績である。</t>
    <rPh sb="21" eb="22">
      <t>マエ</t>
    </rPh>
    <phoneticPr fontId="5"/>
  </si>
  <si>
    <t>（５）この表中，「年次」については，「事業所数，従業者数」と経理事項（現金給与総</t>
    <rPh sb="5" eb="7">
      <t>ヒョウチュウ</t>
    </rPh>
    <rPh sb="9" eb="11">
      <t>ネンジ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30" eb="32">
      <t>ケイリ</t>
    </rPh>
    <phoneticPr fontId="5"/>
  </si>
  <si>
    <t>　　　額，製造品出荷額など）では調査時点が異なるため，経理事項の年次に統一をして</t>
    <rPh sb="16" eb="18">
      <t>チョウサ</t>
    </rPh>
    <rPh sb="18" eb="20">
      <t>ジテン</t>
    </rPh>
    <rPh sb="21" eb="22">
      <t>コト</t>
    </rPh>
    <phoneticPr fontId="5"/>
  </si>
  <si>
    <t>　　　いる。　　</t>
    <phoneticPr fontId="5"/>
  </si>
  <si>
    <t>　　　</t>
    <phoneticPr fontId="5"/>
  </si>
  <si>
    <t>６－１　工業の推移</t>
    <phoneticPr fontId="12"/>
  </si>
  <si>
    <t>年</t>
  </si>
  <si>
    <t>事業所数
（所）</t>
  </si>
  <si>
    <t>従業者数
（人）</t>
  </si>
  <si>
    <t>現金給与総額
（万円）</t>
  </si>
  <si>
    <t>原材料使用額等
（万円）</t>
  </si>
  <si>
    <t>製造品出荷額等
（万円）</t>
  </si>
  <si>
    <t>生産額
（万円）</t>
  </si>
  <si>
    <t>付加価値額
（万円）</t>
  </si>
  <si>
    <t>減価償却額
（万円）</t>
  </si>
  <si>
    <t>投資総額
（万円）</t>
  </si>
  <si>
    <t>平成元年</t>
  </si>
  <si>
    <t>令和元年</t>
    <rPh sb="0" eb="2">
      <t>レイワ</t>
    </rPh>
    <rPh sb="2" eb="4">
      <t>ガンネン</t>
    </rPh>
    <phoneticPr fontId="12"/>
  </si>
  <si>
    <t>資料　千葉県総合企画部統計課</t>
  </si>
  <si>
    <t>注）１ 　従業者３人以下の事業所を含まない。</t>
    <phoneticPr fontId="12"/>
  </si>
  <si>
    <t>　　２　「減価償却額」「投資総額」は，従業者10人以上の事業所。</t>
  </si>
  <si>
    <t>　　　　　ただし，平成13年以降は従業者30人以上の事業所。</t>
  </si>
  <si>
    <t>６－２　業種別事業所数</t>
    <phoneticPr fontId="12"/>
  </si>
  <si>
    <t xml:space="preserve"> 単位：所，％  </t>
    <phoneticPr fontId="12"/>
  </si>
  <si>
    <t>業種</t>
  </si>
  <si>
    <t>平成27年（経済センサス活動調査）</t>
    <phoneticPr fontId="12"/>
  </si>
  <si>
    <t>平成28年</t>
    <phoneticPr fontId="12"/>
  </si>
  <si>
    <t>平成29年</t>
    <phoneticPr fontId="12"/>
  </si>
  <si>
    <t>事業所数</t>
  </si>
  <si>
    <t>構 成 比</t>
  </si>
  <si>
    <t>総数</t>
  </si>
  <si>
    <t>食料品</t>
  </si>
  <si>
    <t>飲料・たばこ</t>
  </si>
  <si>
    <t>繊維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</si>
  <si>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</si>
  <si>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</si>
  <si>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</si>
  <si>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</si>
  <si>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</si>
  <si>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</si>
  <si>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</si>
  <si>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</si>
  <si>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</si>
  <si>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</si>
  <si>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</si>
  <si>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</t>
  </si>
  <si>
    <t>金属製品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</si>
  <si>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</si>
  <si>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</si>
  <si>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</si>
  <si>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</si>
  <si>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</si>
  <si>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</si>
  <si>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 xml:space="preserve">- </t>
  </si>
  <si>
    <t>輸送用機械</t>
  </si>
  <si>
    <t>その他</t>
  </si>
  <si>
    <t>平成30年</t>
    <phoneticPr fontId="12"/>
  </si>
  <si>
    <t>令和２年</t>
    <rPh sb="0" eb="2">
      <t>レイワ</t>
    </rPh>
    <rPh sb="3" eb="4">
      <t>ネン</t>
    </rPh>
    <phoneticPr fontId="12"/>
  </si>
  <si>
    <t>　 資料　千葉県総合企画部統計課</t>
  </si>
  <si>
    <t>注）１　従業者３人以下の事業所は含まない。</t>
  </si>
  <si>
    <t>　　２　比率は小数点第２位を四捨五入しているため，構成比が合わない部分がある。</t>
    <rPh sb="4" eb="6">
      <t>ヒリツ</t>
    </rPh>
    <rPh sb="7" eb="10">
      <t>ショウスウテン</t>
    </rPh>
    <rPh sb="10" eb="11">
      <t>ダイ</t>
    </rPh>
    <rPh sb="12" eb="13">
      <t>イ</t>
    </rPh>
    <phoneticPr fontId="12"/>
  </si>
  <si>
    <t>６－３　従業者規模別事業所数</t>
    <phoneticPr fontId="12"/>
  </si>
  <si>
    <t xml:space="preserve">単位：所，％ </t>
    <phoneticPr fontId="12"/>
  </si>
  <si>
    <t>従業者規模</t>
  </si>
  <si>
    <t>平成27年(経済センサス活動調査)</t>
    <rPh sb="0" eb="2">
      <t>ヘイセイ</t>
    </rPh>
    <rPh sb="4" eb="5">
      <t>ネン</t>
    </rPh>
    <phoneticPr fontId="12"/>
  </si>
  <si>
    <t>構成比</t>
  </si>
  <si>
    <t>前年比</t>
  </si>
  <si>
    <t>前年比</t>
    <phoneticPr fontId="12"/>
  </si>
  <si>
    <t xml:space="preserve">    ４～    ９</t>
  </si>
  <si>
    <t xml:space="preserve">  １０～  １９</t>
  </si>
  <si>
    <t xml:space="preserve">  ２０～  ２９</t>
  </si>
  <si>
    <t xml:space="preserve">  ３０～  ４９</t>
  </si>
  <si>
    <t xml:space="preserve">  ５０～  ９９</t>
  </si>
  <si>
    <t>１００～１９９</t>
  </si>
  <si>
    <t>２００～２９９</t>
  </si>
  <si>
    <t>３００～４９９</t>
  </si>
  <si>
    <t>-</t>
  </si>
  <si>
    <t>５００人以上</t>
  </si>
  <si>
    <t>令和元年</t>
    <rPh sb="0" eb="2">
      <t>レイワ</t>
    </rPh>
    <rPh sb="2" eb="3">
      <t>ガン</t>
    </rPh>
    <rPh sb="3" eb="4">
      <t>ネン</t>
    </rPh>
    <phoneticPr fontId="12"/>
  </si>
  <si>
    <t>経済センサス-活動調査</t>
    <phoneticPr fontId="12"/>
  </si>
  <si>
    <t>注）比率は小数点第２位を四捨五入しているため，構成比が合わない部分がある。</t>
    <phoneticPr fontId="12"/>
  </si>
  <si>
    <t>６－４　業種別従業者数</t>
    <phoneticPr fontId="12"/>
  </si>
  <si>
    <t xml:space="preserve">単位：人，％ </t>
    <phoneticPr fontId="12"/>
  </si>
  <si>
    <t>従業者数</t>
  </si>
  <si>
    <t>令和元年</t>
    <rPh sb="0" eb="2">
      <t>レイワ</t>
    </rPh>
    <rPh sb="2" eb="3">
      <t>ガン</t>
    </rPh>
    <phoneticPr fontId="12"/>
  </si>
  <si>
    <t>令和２年</t>
    <rPh sb="0" eb="2">
      <t>レイワ</t>
    </rPh>
    <phoneticPr fontId="12"/>
  </si>
  <si>
    <t>　資料　千葉県総合企画部統計課</t>
    <phoneticPr fontId="12"/>
  </si>
  <si>
    <t xml:space="preserve">　　２　比率は小数点第２位を四捨五入しているため，構成比が合わない部分がある。
</t>
    <phoneticPr fontId="12"/>
  </si>
  <si>
    <t>６－５　従業者規模別従業者数</t>
    <rPh sb="10" eb="13">
      <t>ジュウギョウシャ</t>
    </rPh>
    <phoneticPr fontId="12"/>
  </si>
  <si>
    <t>単位：人，％</t>
    <phoneticPr fontId="12"/>
  </si>
  <si>
    <t>平成27年(経済センサス活動調査）</t>
    <rPh sb="0" eb="2">
      <t>ヘイセイ</t>
    </rPh>
    <rPh sb="4" eb="5">
      <t>ネン</t>
    </rPh>
    <rPh sb="6" eb="8">
      <t>ケイザイ</t>
    </rPh>
    <rPh sb="12" eb="14">
      <t>カツドウ</t>
    </rPh>
    <rPh sb="14" eb="16">
      <t>チョウサ</t>
    </rPh>
    <phoneticPr fontId="12"/>
  </si>
  <si>
    <t>１事業所</t>
    <rPh sb="3" eb="4">
      <t>ショ</t>
    </rPh>
    <phoneticPr fontId="12"/>
  </si>
  <si>
    <t>当り</t>
    <phoneticPr fontId="12"/>
  </si>
  <si>
    <t>当り</t>
  </si>
  <si>
    <t xml:space="preserve">    　４～    ９</t>
  </si>
  <si>
    <t xml:space="preserve">  　１０～  １９</t>
  </si>
  <si>
    <t xml:space="preserve"> 　 ２０～  ２９</t>
  </si>
  <si>
    <t xml:space="preserve">  　３０～  ４９</t>
  </si>
  <si>
    <t xml:space="preserve">  　５０～  ９９</t>
  </si>
  <si>
    <t>　１００～１９９</t>
  </si>
  <si>
    <t>　２００～２９９</t>
  </si>
  <si>
    <t>　３００～４９９</t>
  </si>
  <si>
    <t>　５００人以上</t>
  </si>
  <si>
    <t xml:space="preserve">   　 ４～    ９</t>
  </si>
  <si>
    <t>　  １０～  １９</t>
  </si>
  <si>
    <t xml:space="preserve">  　２０～  ２９</t>
  </si>
  <si>
    <t xml:space="preserve"> 　 １０～  １９</t>
  </si>
  <si>
    <t>　  ２０～  ２９</t>
  </si>
  <si>
    <t>注）比率は小数点第２位を四捨五入しているため，構成比が合わない部分がある。</t>
  </si>
  <si>
    <t>６－６　業種別工業生産状況</t>
    <phoneticPr fontId="12"/>
  </si>
  <si>
    <t>令和３年経済センサス-活動調査</t>
    <rPh sb="0" eb="2">
      <t>レイワ</t>
    </rPh>
    <rPh sb="4" eb="6">
      <t>ケイザイ</t>
    </rPh>
    <rPh sb="11" eb="15">
      <t>カツドウチョウサ</t>
    </rPh>
    <phoneticPr fontId="12"/>
  </si>
  <si>
    <t>区　分</t>
    <phoneticPr fontId="12"/>
  </si>
  <si>
    <t>事業所数（所）</t>
  </si>
  <si>
    <t>総  数</t>
  </si>
  <si>
    <t>２９人以下</t>
  </si>
  <si>
    <t>30～299人</t>
  </si>
  <si>
    <t>300人以上</t>
  </si>
  <si>
    <t>X</t>
  </si>
  <si>
    <t>情報通信機械</t>
    <phoneticPr fontId="12"/>
  </si>
  <si>
    <t>情報通信機械</t>
    <rPh sb="0" eb="2">
      <t>ジョウホウ</t>
    </rPh>
    <rPh sb="2" eb="4">
      <t>ツウシン</t>
    </rPh>
    <rPh sb="4" eb="6">
      <t>キカイ</t>
    </rPh>
    <phoneticPr fontId="12"/>
  </si>
  <si>
    <t>　　２　「減価償却額」「投資総額」は，従業者30人以上の事業所。</t>
  </si>
  <si>
    <t>　　　　</t>
    <phoneticPr fontId="12"/>
  </si>
  <si>
    <t>６－７　工業団地別，事業所数・従業者数・製造品出荷額等</t>
    <phoneticPr fontId="12"/>
  </si>
  <si>
    <t>工業団地</t>
  </si>
  <si>
    <t>十余二工業団地</t>
  </si>
  <si>
    <t>柏機械金属工業団地</t>
  </si>
  <si>
    <t>根戸工業団地</t>
  </si>
  <si>
    <t>沼南工業団地</t>
  </si>
  <si>
    <t>柏工業団地(柏三勢工業団地)</t>
  </si>
  <si>
    <t>沼南鷲野谷工業団地</t>
  </si>
  <si>
    <t>沼南風早工業団地</t>
  </si>
  <si>
    <t>柏サイエンスパーク</t>
  </si>
  <si>
    <t>沼南鷲野谷工業団地</t>
    <phoneticPr fontId="12"/>
  </si>
  <si>
    <r>
      <t xml:space="preserve">令和２年
</t>
    </r>
    <r>
      <rPr>
        <sz val="7.5"/>
        <rFont val="ＭＳ ゴシック"/>
        <family val="3"/>
        <charset val="128"/>
      </rPr>
      <t>(経済センサス 活動調査)</t>
    </r>
    <rPh sb="0" eb="2">
      <t>レイワ</t>
    </rPh>
    <rPh sb="3" eb="4">
      <t>ネン</t>
    </rPh>
    <rPh sb="6" eb="8">
      <t>ケイザイ</t>
    </rPh>
    <rPh sb="13" eb="17">
      <t>カツドウチョウサ</t>
    </rPh>
    <phoneticPr fontId="12"/>
  </si>
  <si>
    <t>柏鷲野谷テクノパーク</t>
    <rPh sb="0" eb="1">
      <t>カシワ</t>
    </rPh>
    <phoneticPr fontId="12"/>
  </si>
  <si>
    <t xml:space="preserve">X </t>
    <phoneticPr fontId="12"/>
  </si>
  <si>
    <t>風早工業団地</t>
    <phoneticPr fontId="12"/>
  </si>
  <si>
    <t>注）従業者３人以下の事業所は含まない。</t>
    <phoneticPr fontId="12"/>
  </si>
  <si>
    <t>目次</t>
  </si>
  <si>
    <t>6-0 利用上の注意</t>
  </si>
  <si>
    <t xml:space="preserve">6-1 工業の推移 </t>
  </si>
  <si>
    <t>6-2 業種別事業所数</t>
  </si>
  <si>
    <t xml:space="preserve">6-3（変更なし）　従業者規模別事業所数 </t>
  </si>
  <si>
    <t>6-4 業種別従業者数</t>
  </si>
  <si>
    <t xml:space="preserve">6-5（変更なし）　従業者規模別従業者数 </t>
  </si>
  <si>
    <t>6-6 業種別工業生産状況</t>
  </si>
  <si>
    <t>6-7 工業団地別、事業所数・従業者数・製造品出荷額等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</si>
</sst>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[&gt;=10]\ \ \ \ #;[DBNum3]\ \ \ \ #"/>
    <numFmt numFmtId="177" formatCode="#,##0_ ;[Red]\-#,##0\ "/>
    <numFmt numFmtId="178" formatCode="0_);[Red]\(0\)"/>
    <numFmt numFmtId="179" formatCode="0.0_);[Red]\(0.0\)"/>
    <numFmt numFmtId="180" formatCode="00"/>
    <numFmt numFmtId="181" formatCode="0.0%"/>
    <numFmt numFmtId="182" formatCode="_ &quot;¥&quot;* #,##0.0_ ;_ &quot;¥&quot;* \-#,##0.0_ ;_ &quot;¥&quot;* &quot;-&quot;?_ ;_ @_ "/>
    <numFmt numFmtId="183" formatCode="0.0_ "/>
    <numFmt numFmtId="184" formatCode="[DBNum3]&quot;平&quot;&quot;成&quot;0&quot;年&quot;"/>
    <numFmt numFmtId="185" formatCode="0;&quot;△ &quot;0"/>
    <numFmt numFmtId="186" formatCode="0.0;&quot;△ &quot;0.0"/>
    <numFmt numFmtId="187" formatCode="0.0"/>
    <numFmt numFmtId="188" formatCode="_ * #,##0.0_ ;_ * \-#,##0.0_ ;_ * &quot;-&quot;?_ ;_ @_ "/>
    <numFmt numFmtId="189" formatCode="#,##0.0_ "/>
    <numFmt numFmtId="190" formatCode="[DBNum3]&quot;平成&quot;0&quot;年&quot;"/>
    <numFmt numFmtId="191" formatCode="#,##0.000;[Red]\-#,##0.00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3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3" fillId="0" borderId="0">
      <alignment vertical="center"/>
    </xf>
    <xf numFmtId="0" fontId="21" fillId="0" borderId="0" applyNumberFormat="0" applyFill="0" applyBorder="0" applyAlignment="0" applyProtection="0"/>
  </cellStyleXfs>
  <cellXfs count="253">
    <xf numFmtId="0" fontId="0" fillId="0" borderId="0" xfId="0"/>
    <xf numFmtId="0" fontId="3" fillId="0" borderId="0" xfId="5">
      <alignment vertical="center"/>
    </xf>
    <xf numFmtId="0" fontId="6" fillId="0" borderId="0" xfId="5" applyFont="1">
      <alignment vertical="center"/>
    </xf>
    <xf numFmtId="0" fontId="7" fillId="0" borderId="0" xfId="5" applyFont="1">
      <alignment vertical="center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7" fillId="0" borderId="0" xfId="5" applyFont="1" applyAlignment="1">
      <alignment horizontal="left" vertical="center"/>
    </xf>
    <xf numFmtId="49" fontId="7" fillId="0" borderId="0" xfId="5" applyNumberFormat="1" applyFo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2" fillId="0" borderId="0" xfId="1" applyAlignment="1">
      <alignment vertical="center"/>
    </xf>
    <xf numFmtId="0" fontId="13" fillId="0" borderId="1" xfId="1" applyFont="1" applyBorder="1" applyAlignment="1">
      <alignment vertical="center"/>
    </xf>
    <xf numFmtId="38" fontId="13" fillId="0" borderId="1" xfId="1" applyNumberFormat="1" applyFont="1" applyBorder="1" applyAlignment="1">
      <alignment horizontal="right" vertical="center"/>
    </xf>
    <xf numFmtId="0" fontId="13" fillId="0" borderId="10" xfId="1" applyFont="1" applyBorder="1"/>
    <xf numFmtId="38" fontId="13" fillId="0" borderId="0" xfId="1" applyNumberFormat="1" applyFont="1"/>
    <xf numFmtId="38" fontId="13" fillId="0" borderId="0" xfId="1" applyNumberFormat="1" applyFont="1" applyAlignment="1">
      <alignment horizontal="right"/>
    </xf>
    <xf numFmtId="0" fontId="13" fillId="0" borderId="11" xfId="1" applyFont="1" applyBorder="1"/>
    <xf numFmtId="176" fontId="13" fillId="0" borderId="10" xfId="1" applyNumberFormat="1" applyFont="1" applyBorder="1" applyAlignment="1">
      <alignment horizontal="left"/>
    </xf>
    <xf numFmtId="176" fontId="13" fillId="0" borderId="12" xfId="1" applyNumberFormat="1" applyFont="1" applyBorder="1" applyAlignment="1">
      <alignment horizontal="left"/>
    </xf>
    <xf numFmtId="38" fontId="13" fillId="0" borderId="0" xfId="2" applyFont="1" applyAlignment="1"/>
    <xf numFmtId="177" fontId="13" fillId="0" borderId="0" xfId="2" applyNumberFormat="1" applyFont="1" applyAlignment="1"/>
    <xf numFmtId="177" fontId="13" fillId="0" borderId="0" xfId="2" applyNumberFormat="1" applyFont="1" applyFill="1" applyAlignment="1"/>
    <xf numFmtId="177" fontId="13" fillId="0" borderId="0" xfId="2" applyNumberFormat="1" applyFont="1" applyBorder="1" applyAlignment="1"/>
    <xf numFmtId="177" fontId="13" fillId="0" borderId="0" xfId="2" applyNumberFormat="1" applyFont="1" applyFill="1" applyBorder="1" applyAlignment="1"/>
    <xf numFmtId="176" fontId="13" fillId="0" borderId="0" xfId="1" applyNumberFormat="1" applyFont="1" applyAlignment="1">
      <alignment horizontal="left"/>
    </xf>
    <xf numFmtId="177" fontId="13" fillId="0" borderId="12" xfId="2" applyNumberFormat="1" applyFont="1" applyFill="1" applyBorder="1" applyAlignment="1"/>
    <xf numFmtId="176" fontId="14" fillId="0" borderId="0" xfId="1" applyNumberFormat="1" applyFont="1" applyAlignment="1">
      <alignment horizontal="left"/>
    </xf>
    <xf numFmtId="177" fontId="14" fillId="0" borderId="12" xfId="2" applyNumberFormat="1" applyFont="1" applyFill="1" applyBorder="1" applyAlignment="1"/>
    <xf numFmtId="177" fontId="14" fillId="0" borderId="0" xfId="2" applyNumberFormat="1" applyFont="1" applyFill="1" applyBorder="1" applyAlignment="1"/>
    <xf numFmtId="176" fontId="14" fillId="0" borderId="12" xfId="1" applyNumberFormat="1" applyFont="1" applyBorder="1" applyAlignment="1">
      <alignment horizontal="left"/>
    </xf>
    <xf numFmtId="0" fontId="13" fillId="0" borderId="13" xfId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0" xfId="1" applyFont="1" applyAlignment="1">
      <alignment horizontal="distributed"/>
    </xf>
    <xf numFmtId="0" fontId="13" fillId="0" borderId="10" xfId="1" applyFont="1" applyBorder="1" applyAlignment="1">
      <alignment horizontal="distributed"/>
    </xf>
    <xf numFmtId="178" fontId="13" fillId="0" borderId="0" xfId="1" applyNumberFormat="1" applyFont="1"/>
    <xf numFmtId="179" fontId="13" fillId="0" borderId="0" xfId="1" applyNumberFormat="1" applyFont="1"/>
    <xf numFmtId="180" fontId="13" fillId="0" borderId="0" xfId="2" applyNumberFormat="1" applyFont="1" applyFill="1" applyBorder="1" applyAlignment="1">
      <alignment horizontal="center"/>
    </xf>
    <xf numFmtId="38" fontId="13" fillId="0" borderId="10" xfId="2" applyFont="1" applyFill="1" applyBorder="1" applyAlignment="1">
      <alignment horizontal="distributed"/>
    </xf>
    <xf numFmtId="0" fontId="13" fillId="0" borderId="0" xfId="1" applyFont="1"/>
    <xf numFmtId="38" fontId="13" fillId="0" borderId="10" xfId="2" applyFont="1" applyFill="1" applyBorder="1" applyAlignment="1">
      <alignment horizontal="distributed" shrinkToFit="1"/>
    </xf>
    <xf numFmtId="49" fontId="13" fillId="0" borderId="0" xfId="1" applyNumberFormat="1" applyFont="1" applyAlignment="1">
      <alignment horizontal="right"/>
    </xf>
    <xf numFmtId="180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/>
    </xf>
    <xf numFmtId="178" fontId="13" fillId="0" borderId="13" xfId="1" applyNumberFormat="1" applyFont="1" applyBorder="1" applyAlignment="1">
      <alignment vertical="center"/>
    </xf>
    <xf numFmtId="179" fontId="13" fillId="0" borderId="1" xfId="1" applyNumberFormat="1" applyFont="1" applyBorder="1" applyAlignment="1">
      <alignment vertical="center"/>
    </xf>
    <xf numFmtId="178" fontId="13" fillId="0" borderId="1" xfId="1" applyNumberFormat="1" applyFont="1" applyBorder="1" applyAlignment="1">
      <alignment vertical="center"/>
    </xf>
    <xf numFmtId="178" fontId="13" fillId="0" borderId="1" xfId="1" applyNumberFormat="1" applyFont="1" applyBorder="1"/>
    <xf numFmtId="179" fontId="13" fillId="0" borderId="1" xfId="1" applyNumberFormat="1" applyFont="1" applyBorder="1"/>
    <xf numFmtId="178" fontId="13" fillId="0" borderId="0" xfId="1" applyNumberFormat="1" applyFont="1" applyAlignment="1">
      <alignment vertical="center"/>
    </xf>
    <xf numFmtId="179" fontId="13" fillId="0" borderId="0" xfId="1" applyNumberFormat="1" applyFont="1" applyAlignment="1">
      <alignment vertical="center"/>
    </xf>
    <xf numFmtId="0" fontId="13" fillId="0" borderId="1" xfId="1" applyFont="1" applyBorder="1" applyAlignment="1">
      <alignment horizontal="right" vertical="center"/>
    </xf>
    <xf numFmtId="0" fontId="14" fillId="0" borderId="17" xfId="1" applyFont="1" applyBorder="1" applyAlignment="1">
      <alignment horizontal="center" vertical="center"/>
    </xf>
    <xf numFmtId="178" fontId="14" fillId="0" borderId="0" xfId="1" applyNumberFormat="1" applyFont="1"/>
    <xf numFmtId="179" fontId="14" fillId="0" borderId="0" xfId="1" applyNumberFormat="1" applyFont="1"/>
    <xf numFmtId="181" fontId="13" fillId="0" borderId="0" xfId="3" applyNumberFormat="1" applyFont="1" applyFill="1" applyAlignment="1">
      <alignment vertical="center"/>
    </xf>
    <xf numFmtId="182" fontId="13" fillId="0" borderId="0" xfId="1" applyNumberFormat="1" applyFont="1" applyAlignment="1">
      <alignment vertical="center"/>
    </xf>
    <xf numFmtId="49" fontId="14" fillId="0" borderId="0" xfId="1" applyNumberFormat="1" applyFont="1" applyAlignment="1">
      <alignment horizontal="right"/>
    </xf>
    <xf numFmtId="183" fontId="13" fillId="0" borderId="0" xfId="1" applyNumberFormat="1" applyFont="1"/>
    <xf numFmtId="183" fontId="13" fillId="0" borderId="0" xfId="1" applyNumberFormat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/>
    <xf numFmtId="0" fontId="13" fillId="0" borderId="1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0" xfId="1" applyFont="1" applyBorder="1" applyAlignment="1">
      <alignment horizontal="distributed" vertical="center"/>
    </xf>
    <xf numFmtId="185" fontId="13" fillId="0" borderId="0" xfId="1" applyNumberFormat="1" applyFont="1" applyAlignment="1">
      <alignment vertical="center"/>
    </xf>
    <xf numFmtId="186" fontId="13" fillId="0" borderId="0" xfId="1" applyNumberFormat="1" applyFont="1" applyAlignment="1">
      <alignment vertical="center"/>
    </xf>
    <xf numFmtId="0" fontId="13" fillId="0" borderId="10" xfId="1" applyFont="1" applyBorder="1" applyAlignment="1">
      <alignment vertical="center"/>
    </xf>
    <xf numFmtId="185" fontId="13" fillId="0" borderId="0" xfId="1" applyNumberFormat="1" applyFont="1" applyAlignment="1">
      <alignment horizontal="right" vertical="center"/>
    </xf>
    <xf numFmtId="186" fontId="13" fillId="0" borderId="0" xfId="1" applyNumberFormat="1" applyFont="1" applyAlignment="1">
      <alignment horizontal="right" vertical="center"/>
    </xf>
    <xf numFmtId="0" fontId="13" fillId="0" borderId="18" xfId="1" applyFont="1" applyBorder="1" applyAlignment="1">
      <alignment vertical="center"/>
    </xf>
    <xf numFmtId="187" fontId="13" fillId="0" borderId="1" xfId="1" applyNumberFormat="1" applyFont="1" applyBorder="1" applyAlignment="1">
      <alignment vertical="center"/>
    </xf>
    <xf numFmtId="186" fontId="13" fillId="0" borderId="1" xfId="1" applyNumberFormat="1" applyFont="1" applyBorder="1" applyAlignment="1">
      <alignment vertical="center"/>
    </xf>
    <xf numFmtId="186" fontId="2" fillId="0" borderId="0" xfId="1" applyNumberFormat="1"/>
    <xf numFmtId="18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83" fontId="14" fillId="0" borderId="0" xfId="1" applyNumberFormat="1" applyFont="1" applyAlignment="1">
      <alignment vertical="center"/>
    </xf>
    <xf numFmtId="186" fontId="14" fillId="0" borderId="0" xfId="1" applyNumberFormat="1" applyFont="1" applyAlignment="1">
      <alignment vertical="center"/>
    </xf>
    <xf numFmtId="185" fontId="13" fillId="0" borderId="1" xfId="1" applyNumberFormat="1" applyFont="1" applyBorder="1" applyAlignment="1">
      <alignment vertical="center"/>
    </xf>
    <xf numFmtId="0" fontId="13" fillId="0" borderId="0" xfId="1" applyFont="1" applyAlignment="1">
      <alignment horizontal="right"/>
    </xf>
    <xf numFmtId="38" fontId="13" fillId="0" borderId="0" xfId="2" applyFont="1" applyFill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9" xfId="1" applyFont="1" applyBorder="1"/>
    <xf numFmtId="0" fontId="13" fillId="0" borderId="20" xfId="1" applyFont="1" applyBorder="1" applyAlignment="1">
      <alignment horizontal="distributed"/>
    </xf>
    <xf numFmtId="41" fontId="13" fillId="0" borderId="0" xfId="2" applyNumberFormat="1" applyFont="1" applyFill="1" applyAlignment="1"/>
    <xf numFmtId="188" fontId="13" fillId="0" borderId="0" xfId="1" applyNumberFormat="1" applyFont="1"/>
    <xf numFmtId="189" fontId="13" fillId="0" borderId="0" xfId="1" applyNumberFormat="1" applyFont="1"/>
    <xf numFmtId="188" fontId="13" fillId="0" borderId="0" xfId="1" applyNumberFormat="1" applyFont="1" applyAlignment="1">
      <alignment vertical="center"/>
    </xf>
    <xf numFmtId="41" fontId="13" fillId="0" borderId="0" xfId="2" applyNumberFormat="1" applyFont="1" applyFill="1" applyAlignment="1">
      <alignment horizontal="right"/>
    </xf>
    <xf numFmtId="41" fontId="13" fillId="0" borderId="0" xfId="2" applyNumberFormat="1" applyFont="1" applyFill="1" applyBorder="1" applyAlignment="1"/>
    <xf numFmtId="180" fontId="13" fillId="0" borderId="1" xfId="2" applyNumberFormat="1" applyFont="1" applyFill="1" applyBorder="1" applyAlignment="1">
      <alignment horizontal="center"/>
    </xf>
    <xf numFmtId="38" fontId="13" fillId="0" borderId="1" xfId="2" applyFont="1" applyFill="1" applyBorder="1" applyAlignment="1">
      <alignment horizontal="distributed"/>
    </xf>
    <xf numFmtId="41" fontId="13" fillId="0" borderId="13" xfId="2" applyNumberFormat="1" applyFont="1" applyFill="1" applyBorder="1" applyAlignment="1"/>
    <xf numFmtId="188" fontId="13" fillId="0" borderId="1" xfId="1" applyNumberFormat="1" applyFont="1" applyBorder="1"/>
    <xf numFmtId="41" fontId="13" fillId="0" borderId="1" xfId="2" applyNumberFormat="1" applyFont="1" applyFill="1" applyBorder="1" applyAlignment="1"/>
    <xf numFmtId="41" fontId="14" fillId="0" borderId="0" xfId="2" applyNumberFormat="1" applyFont="1" applyFill="1" applyAlignment="1"/>
    <xf numFmtId="188" fontId="14" fillId="0" borderId="0" xfId="1" applyNumberFormat="1" applyFont="1"/>
    <xf numFmtId="41" fontId="14" fillId="0" borderId="0" xfId="2" applyNumberFormat="1" applyFont="1" applyFill="1" applyAlignment="1">
      <alignment horizontal="right"/>
    </xf>
    <xf numFmtId="189" fontId="14" fillId="0" borderId="0" xfId="1" applyNumberFormat="1" applyFont="1"/>
    <xf numFmtId="41" fontId="14" fillId="0" borderId="0" xfId="2" applyNumberFormat="1" applyFont="1" applyFill="1" applyBorder="1" applyAlignment="1"/>
    <xf numFmtId="0" fontId="13" fillId="0" borderId="1" xfId="1" applyFont="1" applyBorder="1" applyAlignment="1">
      <alignment horizontal="distributed"/>
    </xf>
    <xf numFmtId="41" fontId="13" fillId="0" borderId="0" xfId="1" applyNumberFormat="1" applyFont="1" applyAlignment="1">
      <alignment vertical="center"/>
    </xf>
    <xf numFmtId="38" fontId="13" fillId="0" borderId="1" xfId="2" applyFont="1" applyFill="1" applyBorder="1" applyAlignment="1">
      <alignment vertical="center"/>
    </xf>
    <xf numFmtId="38" fontId="13" fillId="0" borderId="0" xfId="1" applyNumberFormat="1" applyFont="1" applyAlignment="1">
      <alignment vertical="center"/>
    </xf>
    <xf numFmtId="38" fontId="13" fillId="0" borderId="0" xfId="2" applyFont="1" applyFill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11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 shrinkToFit="1"/>
    </xf>
    <xf numFmtId="38" fontId="13" fillId="0" borderId="0" xfId="2" applyFont="1" applyFill="1" applyAlignment="1">
      <alignment horizontal="right" vertical="center"/>
    </xf>
    <xf numFmtId="38" fontId="16" fillId="0" borderId="1" xfId="2" applyFont="1" applyFill="1" applyBorder="1" applyAlignment="1">
      <alignment vertical="center"/>
    </xf>
    <xf numFmtId="187" fontId="16" fillId="0" borderId="1" xfId="1" applyNumberFormat="1" applyFont="1" applyBorder="1" applyAlignment="1">
      <alignment vertical="center"/>
    </xf>
    <xf numFmtId="186" fontId="16" fillId="0" borderId="1" xfId="1" applyNumberFormat="1" applyFont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187" fontId="16" fillId="0" borderId="0" xfId="1" applyNumberFormat="1" applyFont="1" applyAlignment="1">
      <alignment vertical="center"/>
    </xf>
    <xf numFmtId="186" fontId="16" fillId="0" borderId="0" xfId="1" applyNumberFormat="1" applyFont="1" applyAlignment="1">
      <alignment vertical="center"/>
    </xf>
    <xf numFmtId="187" fontId="13" fillId="0" borderId="0" xfId="1" applyNumberFormat="1" applyFont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186" fontId="16" fillId="0" borderId="0" xfId="1" applyNumberFormat="1" applyFont="1" applyAlignment="1">
      <alignment horizontal="right" vertical="center"/>
    </xf>
    <xf numFmtId="187" fontId="16" fillId="0" borderId="0" xfId="1" applyNumberFormat="1" applyFont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38" fontId="14" fillId="0" borderId="0" xfId="2" applyFont="1" applyFill="1" applyAlignment="1">
      <alignment vertical="center"/>
    </xf>
    <xf numFmtId="187" fontId="14" fillId="0" borderId="0" xfId="1" applyNumberFormat="1" applyFont="1" applyAlignment="1">
      <alignment vertical="center"/>
    </xf>
    <xf numFmtId="191" fontId="13" fillId="0" borderId="0" xfId="2" applyNumberFormat="1" applyFont="1" applyFill="1" applyBorder="1" applyAlignment="1">
      <alignment vertical="center"/>
    </xf>
    <xf numFmtId="38" fontId="14" fillId="0" borderId="0" xfId="2" applyFont="1" applyFill="1" applyAlignment="1">
      <alignment horizontal="right" vertical="center"/>
    </xf>
    <xf numFmtId="186" fontId="14" fillId="0" borderId="0" xfId="1" applyNumberFormat="1" applyFont="1" applyAlignment="1">
      <alignment horizontal="right" vertical="center"/>
    </xf>
    <xf numFmtId="38" fontId="14" fillId="0" borderId="0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0" fontId="17" fillId="0" borderId="0" xfId="1" applyFont="1" applyAlignment="1">
      <alignment vertical="center"/>
    </xf>
    <xf numFmtId="38" fontId="13" fillId="0" borderId="1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center" vertical="center"/>
    </xf>
    <xf numFmtId="38" fontId="13" fillId="0" borderId="0" xfId="2" applyFont="1" applyFill="1" applyAlignment="1"/>
    <xf numFmtId="41" fontId="13" fillId="0" borderId="1" xfId="2" applyNumberFormat="1" applyFont="1" applyFill="1" applyBorder="1" applyAlignment="1">
      <alignment horizontal="right"/>
    </xf>
    <xf numFmtId="38" fontId="16" fillId="0" borderId="0" xfId="2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1" fillId="0" borderId="0" xfId="2" applyFont="1" applyAlignment="1">
      <alignment vertical="center"/>
    </xf>
    <xf numFmtId="38" fontId="13" fillId="0" borderId="0" xfId="2" applyFont="1" applyAlignment="1">
      <alignment vertical="center"/>
    </xf>
    <xf numFmtId="38" fontId="13" fillId="0" borderId="1" xfId="2" applyFont="1" applyBorder="1" applyAlignment="1">
      <alignment vertical="center"/>
    </xf>
    <xf numFmtId="38" fontId="13" fillId="0" borderId="1" xfId="2" applyFont="1" applyBorder="1" applyAlignment="1">
      <alignment horizontal="right" vertical="center"/>
    </xf>
    <xf numFmtId="38" fontId="13" fillId="0" borderId="23" xfId="2" applyFont="1" applyBorder="1" applyAlignment="1">
      <alignment horizontal="distributed"/>
    </xf>
    <xf numFmtId="37" fontId="13" fillId="0" borderId="0" xfId="2" applyNumberFormat="1" applyFont="1" applyFill="1" applyBorder="1" applyAlignment="1"/>
    <xf numFmtId="38" fontId="13" fillId="0" borderId="23" xfId="2" applyFont="1" applyBorder="1" applyAlignment="1">
      <alignment horizontal="distributed" vertical="center"/>
    </xf>
    <xf numFmtId="37" fontId="13" fillId="0" borderId="0" xfId="2" applyNumberFormat="1" applyFont="1" applyFill="1" applyBorder="1" applyAlignment="1">
      <alignment vertical="center"/>
    </xf>
    <xf numFmtId="38" fontId="16" fillId="0" borderId="23" xfId="2" applyFont="1" applyBorder="1" applyAlignment="1">
      <alignment horizontal="distributed" vertical="center"/>
    </xf>
    <xf numFmtId="37" fontId="13" fillId="0" borderId="0" xfId="2" applyNumberFormat="1" applyFont="1" applyFill="1" applyBorder="1" applyAlignment="1">
      <alignment horizontal="right" vertical="center"/>
    </xf>
    <xf numFmtId="38" fontId="13" fillId="0" borderId="8" xfId="2" applyFont="1" applyBorder="1" applyAlignment="1">
      <alignment horizontal="distributed" vertical="top"/>
    </xf>
    <xf numFmtId="37" fontId="13" fillId="0" borderId="9" xfId="2" applyNumberFormat="1" applyFont="1" applyFill="1" applyBorder="1" applyAlignment="1">
      <alignment vertical="top"/>
    </xf>
    <xf numFmtId="37" fontId="13" fillId="0" borderId="9" xfId="2" applyNumberFormat="1" applyFont="1" applyFill="1" applyBorder="1" applyAlignment="1">
      <alignment horizontal="right" vertical="top"/>
    </xf>
    <xf numFmtId="38" fontId="13" fillId="0" borderId="0" xfId="2" applyFont="1" applyAlignment="1">
      <alignment vertical="top"/>
    </xf>
    <xf numFmtId="38" fontId="13" fillId="0" borderId="0" xfId="2" applyFont="1" applyFill="1" applyAlignment="1">
      <alignment vertical="top"/>
    </xf>
    <xf numFmtId="37" fontId="13" fillId="0" borderId="0" xfId="2" applyNumberFormat="1" applyFont="1" applyFill="1" applyBorder="1" applyAlignment="1">
      <alignment vertical="top"/>
    </xf>
    <xf numFmtId="37" fontId="13" fillId="0" borderId="0" xfId="2" applyNumberFormat="1" applyFont="1" applyFill="1" applyBorder="1" applyAlignment="1">
      <alignment horizontal="right" vertical="top"/>
    </xf>
    <xf numFmtId="37" fontId="13" fillId="0" borderId="19" xfId="2" applyNumberFormat="1" applyFont="1" applyFill="1" applyBorder="1" applyAlignment="1"/>
    <xf numFmtId="37" fontId="13" fillId="0" borderId="19" xfId="2" applyNumberFormat="1" applyFont="1" applyFill="1" applyBorder="1" applyAlignment="1">
      <alignment horizontal="right"/>
    </xf>
    <xf numFmtId="37" fontId="13" fillId="0" borderId="0" xfId="2" applyNumberFormat="1" applyFont="1" applyFill="1" applyAlignment="1">
      <alignment vertical="center"/>
    </xf>
    <xf numFmtId="37" fontId="13" fillId="0" borderId="0" xfId="2" applyNumberFormat="1" applyFont="1" applyFill="1" applyAlignment="1">
      <alignment horizontal="right" vertical="center"/>
    </xf>
    <xf numFmtId="38" fontId="13" fillId="0" borderId="23" xfId="2" applyFont="1" applyBorder="1" applyAlignment="1">
      <alignment horizontal="distributed" vertical="top"/>
    </xf>
    <xf numFmtId="38" fontId="14" fillId="0" borderId="22" xfId="2" applyFont="1" applyBorder="1" applyAlignment="1">
      <alignment horizontal="distributed"/>
    </xf>
    <xf numFmtId="37" fontId="14" fillId="0" borderId="11" xfId="2" applyNumberFormat="1" applyFont="1" applyFill="1" applyBorder="1" applyAlignment="1"/>
    <xf numFmtId="37" fontId="14" fillId="0" borderId="19" xfId="2" applyNumberFormat="1" applyFont="1" applyFill="1" applyBorder="1" applyAlignment="1"/>
    <xf numFmtId="37" fontId="14" fillId="0" borderId="19" xfId="2" applyNumberFormat="1" applyFont="1" applyFill="1" applyBorder="1" applyAlignment="1">
      <alignment horizontal="right"/>
    </xf>
    <xf numFmtId="38" fontId="14" fillId="0" borderId="23" xfId="2" applyFont="1" applyBorder="1" applyAlignment="1">
      <alignment horizontal="distributed" vertical="center"/>
    </xf>
    <xf numFmtId="37" fontId="14" fillId="0" borderId="0" xfId="2" applyNumberFormat="1" applyFont="1" applyFill="1" applyAlignment="1">
      <alignment vertical="center"/>
    </xf>
    <xf numFmtId="37" fontId="14" fillId="0" borderId="0" xfId="2" applyNumberFormat="1" applyFont="1" applyFill="1" applyAlignment="1">
      <alignment horizontal="right" vertical="center"/>
    </xf>
    <xf numFmtId="38" fontId="20" fillId="0" borderId="23" xfId="2" applyFont="1" applyBorder="1" applyAlignment="1">
      <alignment horizontal="distributed" vertical="center"/>
    </xf>
    <xf numFmtId="0" fontId="14" fillId="0" borderId="0" xfId="2" applyNumberFormat="1" applyFont="1" applyFill="1" applyAlignment="1">
      <alignment horizontal="right" vertical="center"/>
    </xf>
    <xf numFmtId="38" fontId="14" fillId="0" borderId="24" xfId="2" applyFont="1" applyBorder="1" applyAlignment="1">
      <alignment horizontal="distributed" vertical="top"/>
    </xf>
    <xf numFmtId="37" fontId="14" fillId="0" borderId="1" xfId="2" applyNumberFormat="1" applyFont="1" applyFill="1" applyBorder="1" applyAlignment="1">
      <alignment vertical="top"/>
    </xf>
    <xf numFmtId="37" fontId="14" fillId="0" borderId="1" xfId="2" applyNumberFormat="1" applyFont="1" applyFill="1" applyBorder="1" applyAlignment="1">
      <alignment horizontal="right" vertical="top"/>
    </xf>
    <xf numFmtId="37" fontId="13" fillId="0" borderId="0" xfId="2" applyNumberFormat="1" applyFont="1" applyAlignment="1">
      <alignment vertical="center"/>
    </xf>
    <xf numFmtId="0" fontId="4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right"/>
    </xf>
    <xf numFmtId="38" fontId="13" fillId="0" borderId="1" xfId="1" applyNumberFormat="1" applyFont="1" applyBorder="1" applyAlignment="1">
      <alignment horizontal="right" vertical="center"/>
    </xf>
    <xf numFmtId="0" fontId="13" fillId="0" borderId="5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9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184" fontId="13" fillId="0" borderId="14" xfId="1" applyNumberFormat="1" applyFont="1" applyBorder="1" applyAlignment="1">
      <alignment horizontal="center" vertical="center"/>
    </xf>
    <xf numFmtId="184" fontId="13" fillId="0" borderId="15" xfId="1" applyNumberFormat="1" applyFont="1" applyBorder="1" applyAlignment="1">
      <alignment horizontal="center" vertical="center"/>
    </xf>
    <xf numFmtId="184" fontId="14" fillId="0" borderId="14" xfId="1" applyNumberFormat="1" applyFont="1" applyBorder="1" applyAlignment="1">
      <alignment horizontal="center" vertical="center"/>
    </xf>
    <xf numFmtId="184" fontId="14" fillId="0" borderId="1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right" vertical="center"/>
    </xf>
    <xf numFmtId="38" fontId="13" fillId="0" borderId="1" xfId="2" applyFont="1" applyFill="1" applyBorder="1" applyAlignment="1">
      <alignment horizontal="right" vertical="center"/>
    </xf>
    <xf numFmtId="38" fontId="16" fillId="0" borderId="14" xfId="2" applyFont="1" applyFill="1" applyBorder="1" applyAlignment="1">
      <alignment horizontal="center" vertical="center"/>
    </xf>
    <xf numFmtId="38" fontId="16" fillId="0" borderId="15" xfId="2" applyFont="1" applyFill="1" applyBorder="1" applyAlignment="1">
      <alignment horizontal="center" vertical="center"/>
    </xf>
    <xf numFmtId="38" fontId="13" fillId="0" borderId="14" xfId="2" applyFont="1" applyFill="1" applyBorder="1" applyAlignment="1">
      <alignment horizontal="center" vertical="center"/>
    </xf>
    <xf numFmtId="38" fontId="13" fillId="0" borderId="15" xfId="2" applyFont="1" applyFill="1" applyBorder="1" applyAlignment="1">
      <alignment horizontal="center" vertical="center"/>
    </xf>
    <xf numFmtId="38" fontId="13" fillId="0" borderId="21" xfId="2" applyFont="1" applyFill="1" applyBorder="1" applyAlignment="1">
      <alignment horizontal="center" vertical="center"/>
    </xf>
    <xf numFmtId="38" fontId="14" fillId="0" borderId="14" xfId="2" applyFont="1" applyFill="1" applyBorder="1" applyAlignment="1">
      <alignment horizontal="center" vertical="center"/>
    </xf>
    <xf numFmtId="38" fontId="14" fillId="0" borderId="15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38" fontId="13" fillId="0" borderId="22" xfId="2" applyFont="1" applyFill="1" applyBorder="1" applyAlignment="1">
      <alignment horizontal="center" vertical="center" shrinkToFit="1"/>
    </xf>
    <xf numFmtId="38" fontId="13" fillId="0" borderId="8" xfId="2" applyFont="1" applyFill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/>
    </xf>
    <xf numFmtId="38" fontId="14" fillId="0" borderId="22" xfId="2" applyFont="1" applyFill="1" applyBorder="1" applyAlignment="1">
      <alignment horizontal="center" vertical="center" shrinkToFit="1"/>
    </xf>
    <xf numFmtId="38" fontId="14" fillId="0" borderId="8" xfId="2" applyFont="1" applyFill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190" fontId="13" fillId="0" borderId="14" xfId="1" applyNumberFormat="1" applyFont="1" applyBorder="1" applyAlignment="1">
      <alignment horizontal="center" vertical="center"/>
    </xf>
    <xf numFmtId="190" fontId="13" fillId="0" borderId="15" xfId="1" applyNumberFormat="1" applyFont="1" applyBorder="1" applyAlignment="1">
      <alignment horizontal="center" vertical="center"/>
    </xf>
    <xf numFmtId="190" fontId="14" fillId="0" borderId="14" xfId="1" applyNumberFormat="1" applyFont="1" applyBorder="1" applyAlignment="1">
      <alignment horizontal="center" vertical="center"/>
    </xf>
    <xf numFmtId="190" fontId="14" fillId="0" borderId="15" xfId="1" applyNumberFormat="1" applyFont="1" applyBorder="1" applyAlignment="1">
      <alignment horizontal="center" vertical="center"/>
    </xf>
    <xf numFmtId="190" fontId="13" fillId="0" borderId="0" xfId="1" applyNumberFormat="1" applyFont="1" applyAlignment="1">
      <alignment horizontal="center" vertical="center"/>
    </xf>
    <xf numFmtId="190" fontId="13" fillId="0" borderId="21" xfId="1" applyNumberFormat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38" fontId="13" fillId="0" borderId="4" xfId="2" applyFont="1" applyFill="1" applyBorder="1" applyAlignment="1">
      <alignment horizontal="center" vertical="center" wrapText="1"/>
    </xf>
    <xf numFmtId="38" fontId="13" fillId="0" borderId="8" xfId="2" applyFont="1" applyFill="1" applyBorder="1" applyAlignment="1">
      <alignment horizontal="center" vertical="center"/>
    </xf>
    <xf numFmtId="38" fontId="13" fillId="0" borderId="5" xfId="2" applyFont="1" applyFill="1" applyBorder="1" applyAlignment="1">
      <alignment horizontal="center" vertical="center" wrapText="1"/>
    </xf>
    <xf numFmtId="38" fontId="13" fillId="0" borderId="9" xfId="2" applyFont="1" applyFill="1" applyBorder="1" applyAlignment="1">
      <alignment horizontal="center" vertical="center"/>
    </xf>
    <xf numFmtId="38" fontId="14" fillId="0" borderId="19" xfId="2" applyFont="1" applyFill="1" applyBorder="1" applyAlignment="1">
      <alignment horizontal="distributed"/>
    </xf>
    <xf numFmtId="38" fontId="14" fillId="0" borderId="20" xfId="2" applyFont="1" applyFill="1" applyBorder="1" applyAlignment="1">
      <alignment horizontal="distributed"/>
    </xf>
    <xf numFmtId="38" fontId="13" fillId="0" borderId="5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center" vertical="center" wrapText="1"/>
    </xf>
    <xf numFmtId="38" fontId="13" fillId="0" borderId="7" xfId="2" applyFont="1" applyFill="1" applyBorder="1" applyAlignment="1">
      <alignment horizontal="center" vertical="center"/>
    </xf>
    <xf numFmtId="0" fontId="13" fillId="0" borderId="10" xfId="2" applyNumberFormat="1" applyFont="1" applyBorder="1" applyAlignment="1">
      <alignment horizontal="center" vertical="center"/>
    </xf>
    <xf numFmtId="0" fontId="13" fillId="0" borderId="6" xfId="2" applyNumberFormat="1" applyFont="1" applyBorder="1" applyAlignment="1">
      <alignment horizontal="center" vertical="center"/>
    </xf>
    <xf numFmtId="0" fontId="14" fillId="0" borderId="19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center"/>
    </xf>
    <xf numFmtId="38" fontId="13" fillId="0" borderId="2" xfId="2" applyFont="1" applyBorder="1" applyAlignment="1">
      <alignment horizontal="center" vertical="center"/>
    </xf>
    <xf numFmtId="38" fontId="13" fillId="0" borderId="6" xfId="2" applyFont="1" applyBorder="1" applyAlignment="1">
      <alignment horizontal="center" vertical="center"/>
    </xf>
    <xf numFmtId="38" fontId="13" fillId="0" borderId="5" xfId="2" applyFont="1" applyBorder="1" applyAlignment="1">
      <alignment horizontal="center" vertical="center"/>
    </xf>
    <xf numFmtId="38" fontId="13" fillId="0" borderId="9" xfId="2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 wrapText="1"/>
    </xf>
    <xf numFmtId="38" fontId="13" fillId="0" borderId="8" xfId="2" applyFont="1" applyBorder="1" applyAlignment="1">
      <alignment horizontal="center" vertical="center"/>
    </xf>
    <xf numFmtId="38" fontId="13" fillId="0" borderId="3" xfId="2" applyFont="1" applyBorder="1" applyAlignment="1">
      <alignment horizontal="center" vertical="center" wrapText="1"/>
    </xf>
    <xf numFmtId="38" fontId="13" fillId="0" borderId="7" xfId="2" applyFont="1" applyBorder="1" applyAlignment="1">
      <alignment horizontal="center" vertical="center"/>
    </xf>
    <xf numFmtId="0" fontId="21" fillId="0" borderId="0" xfId="6"/>
    <xf numFmtId="0" fontId="22" fillId="0" borderId="0" xfId="0" applyFont="1"/>
  </cellXfs>
  <cellStyles count="7">
    <cellStyle name="パーセント 2" xfId="3" xr:uid="{00000000-0005-0000-0000-000000000000}"/>
    <cellStyle name="ハイパーリンク" xfId="6" builtinId="8"/>
    <cellStyle name="桁区切り [0.00] 2" xfId="4" xr:uid="{00000000-0005-0000-0000-000001000000}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5" xr:uid="{D3F901E7-81C0-4971-B43A-F78D08205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0A95-9531-4E3E-9652-7BA1979F517C}">
  <sheetPr codeName="Sheet1"/>
  <dimension ref="B2:C10"/>
  <sheetViews>
    <sheetView showGridLines="0" tabSelected="1" workbookViewId="0">
      <selection activeCell="B3" sqref="B3"/>
    </sheetView>
  </sheetViews>
  <sheetFormatPr defaultRowHeight="18.75" x14ac:dyDescent="0.4"/>
  <cols>
    <col min="1" max="1" width="3.625" customWidth="1"/>
    <col min="2" max="2" width="1.625" customWidth="1"/>
    <col min="3" max="3" width="52.125" bestFit="1" customWidth="1"/>
  </cols>
  <sheetData>
    <row r="2" spans="2:3" x14ac:dyDescent="0.4">
      <c r="B2" s="252" t="s">
        <v>148</v>
      </c>
    </row>
    <row r="3" spans="2:3" x14ac:dyDescent="0.4">
      <c r="C3" s="251" t="s">
        <v>149</v>
      </c>
    </row>
    <row r="4" spans="2:3" x14ac:dyDescent="0.4">
      <c r="C4" s="251" t="s">
        <v>150</v>
      </c>
    </row>
    <row r="5" spans="2:3" x14ac:dyDescent="0.4">
      <c r="C5" s="251" t="s">
        <v>151</v>
      </c>
    </row>
    <row r="6" spans="2:3" x14ac:dyDescent="0.4">
      <c r="C6" s="251" t="s">
        <v>152</v>
      </c>
    </row>
    <row r="7" spans="2:3" x14ac:dyDescent="0.4">
      <c r="C7" s="251" t="s">
        <v>153</v>
      </c>
    </row>
    <row r="8" spans="2:3" x14ac:dyDescent="0.4">
      <c r="C8" s="251" t="s">
        <v>154</v>
      </c>
    </row>
    <row r="9" spans="2:3" x14ac:dyDescent="0.4">
      <c r="C9" s="251" t="s">
        <v>155</v>
      </c>
    </row>
    <row r="10" spans="2:3" x14ac:dyDescent="0.4">
      <c r="C10" s="251" t="s">
        <v>156</v>
      </c>
    </row>
  </sheetData>
  <phoneticPr fontId="1"/>
  <hyperlinks>
    <hyperlink ref="C3" location="'6-0 利用上の注意'!A1" display="6-0 利用上の注意" xr:uid="{05E38391-3672-4E8F-99B0-5B6CD4A87301}"/>
    <hyperlink ref="C4" location="'6-1 工業の推移 '!A1" display="6-1 工業の推移 " xr:uid="{7C77A8FA-FB13-4BA7-BEDE-BE6FFC0EDFA2}"/>
    <hyperlink ref="C5" location="'6-2 業種別事業所数'!A1" display="6-2 業種別事業所数" xr:uid="{82363CC6-F099-4AF0-955C-E66E333A938A}"/>
    <hyperlink ref="C6" location="'6-3（変更なし）　従業者規模別事業所数 '!A1" display="6-3（変更なし）　従業者規模別事業所数 " xr:uid="{147D9760-4B7D-4D6A-8CEE-04CAB6D8BB14}"/>
    <hyperlink ref="C7" location="'6-4 業種別従業者数'!A1" display="6-4 業種別従業者数" xr:uid="{06EF8458-516B-4375-9D8C-22E68A0FCA95}"/>
    <hyperlink ref="C8" location="'6-5（変更なし）　従業者規模別従業者数 '!A1" display="6-5（変更なし）　従業者規模別従業者数 " xr:uid="{2913C7FD-441C-4AF3-9B68-0AA59D612829}"/>
    <hyperlink ref="C9" location="'6-6 業種別工業生産状況'!A1" display="6-6 業種別工業生産状況" xr:uid="{4FEF7D68-A055-47B1-AF57-C017B73F9212}"/>
    <hyperlink ref="C10" location="'6-7 工業団地別、事業所数・従業者数・製造品出荷額等'!A1" display="6-7 工業団地別、事業所数・従業者数・製造品出荷額等" xr:uid="{D88D0C7C-7150-413B-849F-7C7A9FB8BBC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AD76-B03A-45F0-B417-80E5E8B9F7E9}">
  <sheetPr codeName="Sheet2">
    <pageSetUpPr fitToPage="1"/>
  </sheetPr>
  <dimension ref="A1:L26"/>
  <sheetViews>
    <sheetView showGridLines="0" topLeftCell="A7" workbookViewId="0">
      <selection activeCell="D12" sqref="D12"/>
    </sheetView>
  </sheetViews>
  <sheetFormatPr defaultColWidth="9" defaultRowHeight="13.5" x14ac:dyDescent="0.4"/>
  <cols>
    <col min="1" max="1" width="4.125" style="1" customWidth="1"/>
    <col min="2" max="9" width="9" style="1"/>
    <col min="10" max="10" width="4.625" style="1" customWidth="1"/>
    <col min="11" max="11" width="6.75" style="1" customWidth="1"/>
    <col min="12" max="256" width="9" style="1"/>
    <col min="257" max="257" width="4.125" style="1" customWidth="1"/>
    <col min="258" max="265" width="9" style="1"/>
    <col min="266" max="266" width="4.625" style="1" customWidth="1"/>
    <col min="267" max="267" width="6.75" style="1" customWidth="1"/>
    <col min="268" max="512" width="9" style="1"/>
    <col min="513" max="513" width="4.125" style="1" customWidth="1"/>
    <col min="514" max="521" width="9" style="1"/>
    <col min="522" max="522" width="4.625" style="1" customWidth="1"/>
    <col min="523" max="523" width="6.75" style="1" customWidth="1"/>
    <col min="524" max="768" width="9" style="1"/>
    <col min="769" max="769" width="4.125" style="1" customWidth="1"/>
    <col min="770" max="777" width="9" style="1"/>
    <col min="778" max="778" width="4.625" style="1" customWidth="1"/>
    <col min="779" max="779" width="6.75" style="1" customWidth="1"/>
    <col min="780" max="1024" width="9" style="1"/>
    <col min="1025" max="1025" width="4.125" style="1" customWidth="1"/>
    <col min="1026" max="1033" width="9" style="1"/>
    <col min="1034" max="1034" width="4.625" style="1" customWidth="1"/>
    <col min="1035" max="1035" width="6.75" style="1" customWidth="1"/>
    <col min="1036" max="1280" width="9" style="1"/>
    <col min="1281" max="1281" width="4.125" style="1" customWidth="1"/>
    <col min="1282" max="1289" width="9" style="1"/>
    <col min="1290" max="1290" width="4.625" style="1" customWidth="1"/>
    <col min="1291" max="1291" width="6.75" style="1" customWidth="1"/>
    <col min="1292" max="1536" width="9" style="1"/>
    <col min="1537" max="1537" width="4.125" style="1" customWidth="1"/>
    <col min="1538" max="1545" width="9" style="1"/>
    <col min="1546" max="1546" width="4.625" style="1" customWidth="1"/>
    <col min="1547" max="1547" width="6.75" style="1" customWidth="1"/>
    <col min="1548" max="1792" width="9" style="1"/>
    <col min="1793" max="1793" width="4.125" style="1" customWidth="1"/>
    <col min="1794" max="1801" width="9" style="1"/>
    <col min="1802" max="1802" width="4.625" style="1" customWidth="1"/>
    <col min="1803" max="1803" width="6.75" style="1" customWidth="1"/>
    <col min="1804" max="2048" width="9" style="1"/>
    <col min="2049" max="2049" width="4.125" style="1" customWidth="1"/>
    <col min="2050" max="2057" width="9" style="1"/>
    <col min="2058" max="2058" width="4.625" style="1" customWidth="1"/>
    <col min="2059" max="2059" width="6.75" style="1" customWidth="1"/>
    <col min="2060" max="2304" width="9" style="1"/>
    <col min="2305" max="2305" width="4.125" style="1" customWidth="1"/>
    <col min="2306" max="2313" width="9" style="1"/>
    <col min="2314" max="2314" width="4.625" style="1" customWidth="1"/>
    <col min="2315" max="2315" width="6.75" style="1" customWidth="1"/>
    <col min="2316" max="2560" width="9" style="1"/>
    <col min="2561" max="2561" width="4.125" style="1" customWidth="1"/>
    <col min="2562" max="2569" width="9" style="1"/>
    <col min="2570" max="2570" width="4.625" style="1" customWidth="1"/>
    <col min="2571" max="2571" width="6.75" style="1" customWidth="1"/>
    <col min="2572" max="2816" width="9" style="1"/>
    <col min="2817" max="2817" width="4.125" style="1" customWidth="1"/>
    <col min="2818" max="2825" width="9" style="1"/>
    <col min="2826" max="2826" width="4.625" style="1" customWidth="1"/>
    <col min="2827" max="2827" width="6.75" style="1" customWidth="1"/>
    <col min="2828" max="3072" width="9" style="1"/>
    <col min="3073" max="3073" width="4.125" style="1" customWidth="1"/>
    <col min="3074" max="3081" width="9" style="1"/>
    <col min="3082" max="3082" width="4.625" style="1" customWidth="1"/>
    <col min="3083" max="3083" width="6.75" style="1" customWidth="1"/>
    <col min="3084" max="3328" width="9" style="1"/>
    <col min="3329" max="3329" width="4.125" style="1" customWidth="1"/>
    <col min="3330" max="3337" width="9" style="1"/>
    <col min="3338" max="3338" width="4.625" style="1" customWidth="1"/>
    <col min="3339" max="3339" width="6.75" style="1" customWidth="1"/>
    <col min="3340" max="3584" width="9" style="1"/>
    <col min="3585" max="3585" width="4.125" style="1" customWidth="1"/>
    <col min="3586" max="3593" width="9" style="1"/>
    <col min="3594" max="3594" width="4.625" style="1" customWidth="1"/>
    <col min="3595" max="3595" width="6.75" style="1" customWidth="1"/>
    <col min="3596" max="3840" width="9" style="1"/>
    <col min="3841" max="3841" width="4.125" style="1" customWidth="1"/>
    <col min="3842" max="3849" width="9" style="1"/>
    <col min="3850" max="3850" width="4.625" style="1" customWidth="1"/>
    <col min="3851" max="3851" width="6.75" style="1" customWidth="1"/>
    <col min="3852" max="4096" width="9" style="1"/>
    <col min="4097" max="4097" width="4.125" style="1" customWidth="1"/>
    <col min="4098" max="4105" width="9" style="1"/>
    <col min="4106" max="4106" width="4.625" style="1" customWidth="1"/>
    <col min="4107" max="4107" width="6.75" style="1" customWidth="1"/>
    <col min="4108" max="4352" width="9" style="1"/>
    <col min="4353" max="4353" width="4.125" style="1" customWidth="1"/>
    <col min="4354" max="4361" width="9" style="1"/>
    <col min="4362" max="4362" width="4.625" style="1" customWidth="1"/>
    <col min="4363" max="4363" width="6.75" style="1" customWidth="1"/>
    <col min="4364" max="4608" width="9" style="1"/>
    <col min="4609" max="4609" width="4.125" style="1" customWidth="1"/>
    <col min="4610" max="4617" width="9" style="1"/>
    <col min="4618" max="4618" width="4.625" style="1" customWidth="1"/>
    <col min="4619" max="4619" width="6.75" style="1" customWidth="1"/>
    <col min="4620" max="4864" width="9" style="1"/>
    <col min="4865" max="4865" width="4.125" style="1" customWidth="1"/>
    <col min="4866" max="4873" width="9" style="1"/>
    <col min="4874" max="4874" width="4.625" style="1" customWidth="1"/>
    <col min="4875" max="4875" width="6.75" style="1" customWidth="1"/>
    <col min="4876" max="5120" width="9" style="1"/>
    <col min="5121" max="5121" width="4.125" style="1" customWidth="1"/>
    <col min="5122" max="5129" width="9" style="1"/>
    <col min="5130" max="5130" width="4.625" style="1" customWidth="1"/>
    <col min="5131" max="5131" width="6.75" style="1" customWidth="1"/>
    <col min="5132" max="5376" width="9" style="1"/>
    <col min="5377" max="5377" width="4.125" style="1" customWidth="1"/>
    <col min="5378" max="5385" width="9" style="1"/>
    <col min="5386" max="5386" width="4.625" style="1" customWidth="1"/>
    <col min="5387" max="5387" width="6.75" style="1" customWidth="1"/>
    <col min="5388" max="5632" width="9" style="1"/>
    <col min="5633" max="5633" width="4.125" style="1" customWidth="1"/>
    <col min="5634" max="5641" width="9" style="1"/>
    <col min="5642" max="5642" width="4.625" style="1" customWidth="1"/>
    <col min="5643" max="5643" width="6.75" style="1" customWidth="1"/>
    <col min="5644" max="5888" width="9" style="1"/>
    <col min="5889" max="5889" width="4.125" style="1" customWidth="1"/>
    <col min="5890" max="5897" width="9" style="1"/>
    <col min="5898" max="5898" width="4.625" style="1" customWidth="1"/>
    <col min="5899" max="5899" width="6.75" style="1" customWidth="1"/>
    <col min="5900" max="6144" width="9" style="1"/>
    <col min="6145" max="6145" width="4.125" style="1" customWidth="1"/>
    <col min="6146" max="6153" width="9" style="1"/>
    <col min="6154" max="6154" width="4.625" style="1" customWidth="1"/>
    <col min="6155" max="6155" width="6.75" style="1" customWidth="1"/>
    <col min="6156" max="6400" width="9" style="1"/>
    <col min="6401" max="6401" width="4.125" style="1" customWidth="1"/>
    <col min="6402" max="6409" width="9" style="1"/>
    <col min="6410" max="6410" width="4.625" style="1" customWidth="1"/>
    <col min="6411" max="6411" width="6.75" style="1" customWidth="1"/>
    <col min="6412" max="6656" width="9" style="1"/>
    <col min="6657" max="6657" width="4.125" style="1" customWidth="1"/>
    <col min="6658" max="6665" width="9" style="1"/>
    <col min="6666" max="6666" width="4.625" style="1" customWidth="1"/>
    <col min="6667" max="6667" width="6.75" style="1" customWidth="1"/>
    <col min="6668" max="6912" width="9" style="1"/>
    <col min="6913" max="6913" width="4.125" style="1" customWidth="1"/>
    <col min="6914" max="6921" width="9" style="1"/>
    <col min="6922" max="6922" width="4.625" style="1" customWidth="1"/>
    <col min="6923" max="6923" width="6.75" style="1" customWidth="1"/>
    <col min="6924" max="7168" width="9" style="1"/>
    <col min="7169" max="7169" width="4.125" style="1" customWidth="1"/>
    <col min="7170" max="7177" width="9" style="1"/>
    <col min="7178" max="7178" width="4.625" style="1" customWidth="1"/>
    <col min="7179" max="7179" width="6.75" style="1" customWidth="1"/>
    <col min="7180" max="7424" width="9" style="1"/>
    <col min="7425" max="7425" width="4.125" style="1" customWidth="1"/>
    <col min="7426" max="7433" width="9" style="1"/>
    <col min="7434" max="7434" width="4.625" style="1" customWidth="1"/>
    <col min="7435" max="7435" width="6.75" style="1" customWidth="1"/>
    <col min="7436" max="7680" width="9" style="1"/>
    <col min="7681" max="7681" width="4.125" style="1" customWidth="1"/>
    <col min="7682" max="7689" width="9" style="1"/>
    <col min="7690" max="7690" width="4.625" style="1" customWidth="1"/>
    <col min="7691" max="7691" width="6.75" style="1" customWidth="1"/>
    <col min="7692" max="7936" width="9" style="1"/>
    <col min="7937" max="7937" width="4.125" style="1" customWidth="1"/>
    <col min="7938" max="7945" width="9" style="1"/>
    <col min="7946" max="7946" width="4.625" style="1" customWidth="1"/>
    <col min="7947" max="7947" width="6.75" style="1" customWidth="1"/>
    <col min="7948" max="8192" width="9" style="1"/>
    <col min="8193" max="8193" width="4.125" style="1" customWidth="1"/>
    <col min="8194" max="8201" width="9" style="1"/>
    <col min="8202" max="8202" width="4.625" style="1" customWidth="1"/>
    <col min="8203" max="8203" width="6.75" style="1" customWidth="1"/>
    <col min="8204" max="8448" width="9" style="1"/>
    <col min="8449" max="8449" width="4.125" style="1" customWidth="1"/>
    <col min="8450" max="8457" width="9" style="1"/>
    <col min="8458" max="8458" width="4.625" style="1" customWidth="1"/>
    <col min="8459" max="8459" width="6.75" style="1" customWidth="1"/>
    <col min="8460" max="8704" width="9" style="1"/>
    <col min="8705" max="8705" width="4.125" style="1" customWidth="1"/>
    <col min="8706" max="8713" width="9" style="1"/>
    <col min="8714" max="8714" width="4.625" style="1" customWidth="1"/>
    <col min="8715" max="8715" width="6.75" style="1" customWidth="1"/>
    <col min="8716" max="8960" width="9" style="1"/>
    <col min="8961" max="8961" width="4.125" style="1" customWidth="1"/>
    <col min="8962" max="8969" width="9" style="1"/>
    <col min="8970" max="8970" width="4.625" style="1" customWidth="1"/>
    <col min="8971" max="8971" width="6.75" style="1" customWidth="1"/>
    <col min="8972" max="9216" width="9" style="1"/>
    <col min="9217" max="9217" width="4.125" style="1" customWidth="1"/>
    <col min="9218" max="9225" width="9" style="1"/>
    <col min="9226" max="9226" width="4.625" style="1" customWidth="1"/>
    <col min="9227" max="9227" width="6.75" style="1" customWidth="1"/>
    <col min="9228" max="9472" width="9" style="1"/>
    <col min="9473" max="9473" width="4.125" style="1" customWidth="1"/>
    <col min="9474" max="9481" width="9" style="1"/>
    <col min="9482" max="9482" width="4.625" style="1" customWidth="1"/>
    <col min="9483" max="9483" width="6.75" style="1" customWidth="1"/>
    <col min="9484" max="9728" width="9" style="1"/>
    <col min="9729" max="9729" width="4.125" style="1" customWidth="1"/>
    <col min="9730" max="9737" width="9" style="1"/>
    <col min="9738" max="9738" width="4.625" style="1" customWidth="1"/>
    <col min="9739" max="9739" width="6.75" style="1" customWidth="1"/>
    <col min="9740" max="9984" width="9" style="1"/>
    <col min="9985" max="9985" width="4.125" style="1" customWidth="1"/>
    <col min="9986" max="9993" width="9" style="1"/>
    <col min="9994" max="9994" width="4.625" style="1" customWidth="1"/>
    <col min="9995" max="9995" width="6.75" style="1" customWidth="1"/>
    <col min="9996" max="10240" width="9" style="1"/>
    <col min="10241" max="10241" width="4.125" style="1" customWidth="1"/>
    <col min="10242" max="10249" width="9" style="1"/>
    <col min="10250" max="10250" width="4.625" style="1" customWidth="1"/>
    <col min="10251" max="10251" width="6.75" style="1" customWidth="1"/>
    <col min="10252" max="10496" width="9" style="1"/>
    <col min="10497" max="10497" width="4.125" style="1" customWidth="1"/>
    <col min="10498" max="10505" width="9" style="1"/>
    <col min="10506" max="10506" width="4.625" style="1" customWidth="1"/>
    <col min="10507" max="10507" width="6.75" style="1" customWidth="1"/>
    <col min="10508" max="10752" width="9" style="1"/>
    <col min="10753" max="10753" width="4.125" style="1" customWidth="1"/>
    <col min="10754" max="10761" width="9" style="1"/>
    <col min="10762" max="10762" width="4.625" style="1" customWidth="1"/>
    <col min="10763" max="10763" width="6.75" style="1" customWidth="1"/>
    <col min="10764" max="11008" width="9" style="1"/>
    <col min="11009" max="11009" width="4.125" style="1" customWidth="1"/>
    <col min="11010" max="11017" width="9" style="1"/>
    <col min="11018" max="11018" width="4.625" style="1" customWidth="1"/>
    <col min="11019" max="11019" width="6.75" style="1" customWidth="1"/>
    <col min="11020" max="11264" width="9" style="1"/>
    <col min="11265" max="11265" width="4.125" style="1" customWidth="1"/>
    <col min="11266" max="11273" width="9" style="1"/>
    <col min="11274" max="11274" width="4.625" style="1" customWidth="1"/>
    <col min="11275" max="11275" width="6.75" style="1" customWidth="1"/>
    <col min="11276" max="11520" width="9" style="1"/>
    <col min="11521" max="11521" width="4.125" style="1" customWidth="1"/>
    <col min="11522" max="11529" width="9" style="1"/>
    <col min="11530" max="11530" width="4.625" style="1" customWidth="1"/>
    <col min="11531" max="11531" width="6.75" style="1" customWidth="1"/>
    <col min="11532" max="11776" width="9" style="1"/>
    <col min="11777" max="11777" width="4.125" style="1" customWidth="1"/>
    <col min="11778" max="11785" width="9" style="1"/>
    <col min="11786" max="11786" width="4.625" style="1" customWidth="1"/>
    <col min="11787" max="11787" width="6.75" style="1" customWidth="1"/>
    <col min="11788" max="12032" width="9" style="1"/>
    <col min="12033" max="12033" width="4.125" style="1" customWidth="1"/>
    <col min="12034" max="12041" width="9" style="1"/>
    <col min="12042" max="12042" width="4.625" style="1" customWidth="1"/>
    <col min="12043" max="12043" width="6.75" style="1" customWidth="1"/>
    <col min="12044" max="12288" width="9" style="1"/>
    <col min="12289" max="12289" width="4.125" style="1" customWidth="1"/>
    <col min="12290" max="12297" width="9" style="1"/>
    <col min="12298" max="12298" width="4.625" style="1" customWidth="1"/>
    <col min="12299" max="12299" width="6.75" style="1" customWidth="1"/>
    <col min="12300" max="12544" width="9" style="1"/>
    <col min="12545" max="12545" width="4.125" style="1" customWidth="1"/>
    <col min="12546" max="12553" width="9" style="1"/>
    <col min="12554" max="12554" width="4.625" style="1" customWidth="1"/>
    <col min="12555" max="12555" width="6.75" style="1" customWidth="1"/>
    <col min="12556" max="12800" width="9" style="1"/>
    <col min="12801" max="12801" width="4.125" style="1" customWidth="1"/>
    <col min="12802" max="12809" width="9" style="1"/>
    <col min="12810" max="12810" width="4.625" style="1" customWidth="1"/>
    <col min="12811" max="12811" width="6.75" style="1" customWidth="1"/>
    <col min="12812" max="13056" width="9" style="1"/>
    <col min="13057" max="13057" width="4.125" style="1" customWidth="1"/>
    <col min="13058" max="13065" width="9" style="1"/>
    <col min="13066" max="13066" width="4.625" style="1" customWidth="1"/>
    <col min="13067" max="13067" width="6.75" style="1" customWidth="1"/>
    <col min="13068" max="13312" width="9" style="1"/>
    <col min="13313" max="13313" width="4.125" style="1" customWidth="1"/>
    <col min="13314" max="13321" width="9" style="1"/>
    <col min="13322" max="13322" width="4.625" style="1" customWidth="1"/>
    <col min="13323" max="13323" width="6.75" style="1" customWidth="1"/>
    <col min="13324" max="13568" width="9" style="1"/>
    <col min="13569" max="13569" width="4.125" style="1" customWidth="1"/>
    <col min="13570" max="13577" width="9" style="1"/>
    <col min="13578" max="13578" width="4.625" style="1" customWidth="1"/>
    <col min="13579" max="13579" width="6.75" style="1" customWidth="1"/>
    <col min="13580" max="13824" width="9" style="1"/>
    <col min="13825" max="13825" width="4.125" style="1" customWidth="1"/>
    <col min="13826" max="13833" width="9" style="1"/>
    <col min="13834" max="13834" width="4.625" style="1" customWidth="1"/>
    <col min="13835" max="13835" width="6.75" style="1" customWidth="1"/>
    <col min="13836" max="14080" width="9" style="1"/>
    <col min="14081" max="14081" width="4.125" style="1" customWidth="1"/>
    <col min="14082" max="14089" width="9" style="1"/>
    <col min="14090" max="14090" width="4.625" style="1" customWidth="1"/>
    <col min="14091" max="14091" width="6.75" style="1" customWidth="1"/>
    <col min="14092" max="14336" width="9" style="1"/>
    <col min="14337" max="14337" width="4.125" style="1" customWidth="1"/>
    <col min="14338" max="14345" width="9" style="1"/>
    <col min="14346" max="14346" width="4.625" style="1" customWidth="1"/>
    <col min="14347" max="14347" width="6.75" style="1" customWidth="1"/>
    <col min="14348" max="14592" width="9" style="1"/>
    <col min="14593" max="14593" width="4.125" style="1" customWidth="1"/>
    <col min="14594" max="14601" width="9" style="1"/>
    <col min="14602" max="14602" width="4.625" style="1" customWidth="1"/>
    <col min="14603" max="14603" width="6.75" style="1" customWidth="1"/>
    <col min="14604" max="14848" width="9" style="1"/>
    <col min="14849" max="14849" width="4.125" style="1" customWidth="1"/>
    <col min="14850" max="14857" width="9" style="1"/>
    <col min="14858" max="14858" width="4.625" style="1" customWidth="1"/>
    <col min="14859" max="14859" width="6.75" style="1" customWidth="1"/>
    <col min="14860" max="15104" width="9" style="1"/>
    <col min="15105" max="15105" width="4.125" style="1" customWidth="1"/>
    <col min="15106" max="15113" width="9" style="1"/>
    <col min="15114" max="15114" width="4.625" style="1" customWidth="1"/>
    <col min="15115" max="15115" width="6.75" style="1" customWidth="1"/>
    <col min="15116" max="15360" width="9" style="1"/>
    <col min="15361" max="15361" width="4.125" style="1" customWidth="1"/>
    <col min="15362" max="15369" width="9" style="1"/>
    <col min="15370" max="15370" width="4.625" style="1" customWidth="1"/>
    <col min="15371" max="15371" width="6.75" style="1" customWidth="1"/>
    <col min="15372" max="15616" width="9" style="1"/>
    <col min="15617" max="15617" width="4.125" style="1" customWidth="1"/>
    <col min="15618" max="15625" width="9" style="1"/>
    <col min="15626" max="15626" width="4.625" style="1" customWidth="1"/>
    <col min="15627" max="15627" width="6.75" style="1" customWidth="1"/>
    <col min="15628" max="15872" width="9" style="1"/>
    <col min="15873" max="15873" width="4.125" style="1" customWidth="1"/>
    <col min="15874" max="15881" width="9" style="1"/>
    <col min="15882" max="15882" width="4.625" style="1" customWidth="1"/>
    <col min="15883" max="15883" width="6.75" style="1" customWidth="1"/>
    <col min="15884" max="16128" width="9" style="1"/>
    <col min="16129" max="16129" width="4.125" style="1" customWidth="1"/>
    <col min="16130" max="16137" width="9" style="1"/>
    <col min="16138" max="16138" width="4.625" style="1" customWidth="1"/>
    <col min="16139" max="16139" width="6.75" style="1" customWidth="1"/>
    <col min="16140" max="16384" width="9" style="1"/>
  </cols>
  <sheetData>
    <row r="1" spans="1:12" ht="30" customHeight="1" x14ac:dyDescent="0.4"/>
    <row r="2" spans="1:12" ht="30" customHeight="1" x14ac:dyDescent="0.4"/>
    <row r="3" spans="1:12" ht="30" customHeight="1" x14ac:dyDescent="0.4">
      <c r="A3" s="175" t="s">
        <v>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2"/>
    </row>
    <row r="4" spans="1:12" ht="30" customHeight="1" x14ac:dyDescent="0.4"/>
    <row r="5" spans="1:12" ht="30" customHeight="1" x14ac:dyDescent="0.4"/>
    <row r="6" spans="1:12" s="5" customFormat="1" ht="30" customHeight="1" x14ac:dyDescent="0.4">
      <c r="A6" s="3" t="s">
        <v>1</v>
      </c>
      <c r="B6" s="4"/>
      <c r="C6" s="4"/>
      <c r="D6" s="4"/>
      <c r="E6" s="4"/>
      <c r="F6" s="4"/>
      <c r="G6" s="4"/>
      <c r="H6" s="4"/>
      <c r="I6" s="4"/>
      <c r="J6" s="4"/>
    </row>
    <row r="7" spans="1:12" s="5" customFormat="1" ht="30" customHeight="1" x14ac:dyDescent="0.4">
      <c r="A7" s="3" t="s">
        <v>2</v>
      </c>
      <c r="B7" s="4"/>
      <c r="C7" s="4"/>
      <c r="D7" s="4"/>
      <c r="E7" s="4"/>
      <c r="F7" s="4"/>
      <c r="G7" s="4"/>
      <c r="H7" s="4"/>
      <c r="I7" s="4"/>
      <c r="J7" s="4"/>
    </row>
    <row r="8" spans="1:12" s="5" customFormat="1" ht="30" customHeight="1" x14ac:dyDescent="0.4">
      <c r="A8" s="6" t="s">
        <v>3</v>
      </c>
      <c r="B8" s="4"/>
      <c r="C8" s="4"/>
      <c r="D8" s="4"/>
      <c r="E8" s="4"/>
      <c r="F8" s="4"/>
      <c r="G8" s="4"/>
      <c r="H8" s="4"/>
      <c r="I8" s="4"/>
      <c r="J8" s="4"/>
    </row>
    <row r="9" spans="1:12" s="4" customFormat="1" ht="30" customHeight="1" x14ac:dyDescent="0.4">
      <c r="A9" s="3" t="s">
        <v>4</v>
      </c>
    </row>
    <row r="10" spans="1:12" s="5" customFormat="1" ht="30" customHeight="1" x14ac:dyDescent="0.4">
      <c r="A10" s="3" t="s">
        <v>5</v>
      </c>
      <c r="B10" s="4"/>
      <c r="C10" s="4"/>
      <c r="D10" s="4"/>
      <c r="E10" s="4"/>
      <c r="F10" s="4"/>
      <c r="G10" s="4"/>
      <c r="H10" s="4"/>
      <c r="I10" s="4"/>
      <c r="J10" s="4"/>
    </row>
    <row r="11" spans="1:12" s="5" customFormat="1" ht="30" customHeight="1" x14ac:dyDescent="0.4">
      <c r="A11" s="3" t="s">
        <v>6</v>
      </c>
      <c r="B11" s="4"/>
      <c r="C11" s="4"/>
      <c r="D11" s="4"/>
      <c r="E11" s="4"/>
      <c r="F11" s="4"/>
      <c r="G11" s="4"/>
      <c r="H11" s="4"/>
      <c r="I11" s="4"/>
      <c r="J11" s="4"/>
    </row>
    <row r="12" spans="1:12" s="5" customFormat="1" ht="30" customHeight="1" x14ac:dyDescent="0.4">
      <c r="A12" s="3" t="s">
        <v>7</v>
      </c>
      <c r="B12" s="4"/>
      <c r="C12" s="4"/>
      <c r="D12" s="4"/>
      <c r="E12" s="4"/>
      <c r="F12" s="4"/>
      <c r="G12" s="4"/>
      <c r="H12" s="4"/>
      <c r="I12" s="4"/>
      <c r="J12" s="4"/>
    </row>
    <row r="13" spans="1:12" s="5" customFormat="1" ht="30" customHeight="1" x14ac:dyDescent="0.4">
      <c r="A13" s="7" t="s">
        <v>8</v>
      </c>
      <c r="B13" s="4"/>
      <c r="C13" s="4"/>
      <c r="D13" s="4"/>
      <c r="E13" s="4"/>
      <c r="F13" s="4"/>
      <c r="G13" s="4"/>
      <c r="H13" s="4"/>
      <c r="I13" s="4"/>
      <c r="J13" s="4"/>
    </row>
    <row r="14" spans="1:12" s="5" customFormat="1" ht="30" customHeight="1" x14ac:dyDescent="0.4">
      <c r="A14" s="3" t="s">
        <v>9</v>
      </c>
      <c r="B14" s="4"/>
      <c r="C14" s="4"/>
      <c r="D14" s="4"/>
      <c r="E14" s="4"/>
      <c r="F14" s="4"/>
      <c r="G14" s="4"/>
      <c r="H14" s="4"/>
      <c r="I14" s="4"/>
      <c r="J14" s="4"/>
    </row>
    <row r="15" spans="1:12" s="5" customFormat="1" ht="30" customHeight="1" x14ac:dyDescent="0.4">
      <c r="A15" s="3" t="s">
        <v>10</v>
      </c>
      <c r="B15" s="4"/>
      <c r="C15" s="4"/>
      <c r="D15" s="4"/>
      <c r="E15" s="4"/>
      <c r="F15" s="4"/>
      <c r="G15" s="4"/>
      <c r="H15" s="4"/>
      <c r="I15" s="4"/>
      <c r="J15" s="4"/>
    </row>
    <row r="16" spans="1:12" s="5" customFormat="1" ht="30" customHeight="1" x14ac:dyDescent="0.4">
      <c r="A16" s="7" t="s">
        <v>11</v>
      </c>
      <c r="B16" s="4"/>
      <c r="C16" s="4"/>
      <c r="D16" s="4"/>
      <c r="E16" s="4"/>
      <c r="F16" s="4"/>
      <c r="G16" s="4"/>
      <c r="H16" s="4"/>
      <c r="I16" s="4"/>
      <c r="J16" s="4"/>
    </row>
    <row r="17" spans="1:12" s="5" customFormat="1" ht="30" customHeight="1" x14ac:dyDescent="0.4">
      <c r="A17" s="3" t="s">
        <v>12</v>
      </c>
      <c r="B17" s="4"/>
      <c r="C17" s="4"/>
      <c r="D17" s="4"/>
      <c r="E17" s="4"/>
      <c r="F17" s="4"/>
      <c r="G17" s="4"/>
      <c r="H17" s="4"/>
      <c r="I17" s="4"/>
      <c r="J17" s="4"/>
    </row>
    <row r="18" spans="1:12" s="5" customFormat="1" ht="30" customHeight="1" x14ac:dyDescent="0.4">
      <c r="A18" s="3" t="s">
        <v>13</v>
      </c>
      <c r="B18" s="4"/>
      <c r="C18" s="4"/>
      <c r="D18" s="4"/>
      <c r="E18" s="4"/>
      <c r="F18" s="4"/>
      <c r="G18" s="4"/>
      <c r="H18" s="4"/>
      <c r="I18" s="4"/>
      <c r="J18" s="4"/>
    </row>
    <row r="19" spans="1:12" s="5" customFormat="1" ht="30" customHeight="1" x14ac:dyDescent="0.4">
      <c r="B19" s="4"/>
      <c r="C19" s="4"/>
      <c r="D19" s="4"/>
      <c r="E19" s="4"/>
      <c r="F19" s="4"/>
      <c r="G19" s="4"/>
      <c r="H19" s="4"/>
      <c r="I19" s="4"/>
      <c r="J19" s="4"/>
    </row>
    <row r="20" spans="1:12" s="5" customFormat="1" ht="30" customHeight="1" x14ac:dyDescent="0.4">
      <c r="B20" s="4"/>
      <c r="C20" s="4"/>
      <c r="D20" s="4"/>
      <c r="E20" s="4"/>
      <c r="F20" s="4"/>
      <c r="G20" s="4"/>
      <c r="H20" s="4"/>
      <c r="I20" s="4"/>
      <c r="J20" s="4"/>
    </row>
    <row r="21" spans="1:12" s="5" customFormat="1" ht="30" customHeight="1" x14ac:dyDescent="0.4">
      <c r="A21" s="3" t="s">
        <v>14</v>
      </c>
      <c r="B21" s="4"/>
      <c r="C21" s="4"/>
      <c r="D21" s="4"/>
      <c r="E21" s="4"/>
      <c r="F21" s="4"/>
      <c r="G21" s="4"/>
      <c r="H21" s="4"/>
      <c r="I21" s="4"/>
      <c r="J21" s="4"/>
    </row>
    <row r="22" spans="1:12" ht="30" customHeight="1" x14ac:dyDescent="0.4"/>
    <row r="23" spans="1:12" ht="30" customHeight="1" x14ac:dyDescent="0.4"/>
    <row r="24" spans="1:12" ht="30" customHeight="1" x14ac:dyDescent="0.4"/>
    <row r="25" spans="1:12" ht="30" customHeight="1" x14ac:dyDescent="0.4"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  <row r="26" spans="1:12" ht="18.75" x14ac:dyDescent="0.4">
      <c r="B26" s="8"/>
      <c r="C26" s="8"/>
      <c r="D26" s="8"/>
      <c r="E26" s="8"/>
      <c r="F26" s="8"/>
      <c r="G26" s="8"/>
      <c r="H26" s="8"/>
      <c r="I26" s="8"/>
    </row>
  </sheetData>
  <mergeCells count="2">
    <mergeCell ref="A3:K3"/>
    <mergeCell ref="B25:L25"/>
  </mergeCells>
  <phoneticPr fontId="1"/>
  <pageMargins left="0.70833333333333337" right="0.59027777777777779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8AC3-F74E-42F3-9234-6D4BFB121A10}">
  <sheetPr codeName="Sheet3"/>
  <dimension ref="A1:K41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3.5" customHeight="1" x14ac:dyDescent="0.4"/>
  <cols>
    <col min="1" max="1" width="8.875" style="10" customWidth="1"/>
    <col min="2" max="10" width="15" style="10" customWidth="1"/>
    <col min="11" max="11" width="8.75" style="10" customWidth="1"/>
    <col min="12" max="256" width="9" style="10"/>
    <col min="257" max="257" width="8.875" style="10" customWidth="1"/>
    <col min="258" max="266" width="15" style="10" customWidth="1"/>
    <col min="267" max="267" width="8.75" style="10" customWidth="1"/>
    <col min="268" max="512" width="9" style="10"/>
    <col min="513" max="513" width="8.875" style="10" customWidth="1"/>
    <col min="514" max="522" width="15" style="10" customWidth="1"/>
    <col min="523" max="523" width="8.75" style="10" customWidth="1"/>
    <col min="524" max="768" width="9" style="10"/>
    <col min="769" max="769" width="8.875" style="10" customWidth="1"/>
    <col min="770" max="778" width="15" style="10" customWidth="1"/>
    <col min="779" max="779" width="8.75" style="10" customWidth="1"/>
    <col min="780" max="1024" width="9" style="10"/>
    <col min="1025" max="1025" width="8.875" style="10" customWidth="1"/>
    <col min="1026" max="1034" width="15" style="10" customWidth="1"/>
    <col min="1035" max="1035" width="8.75" style="10" customWidth="1"/>
    <col min="1036" max="1280" width="9" style="10"/>
    <col min="1281" max="1281" width="8.875" style="10" customWidth="1"/>
    <col min="1282" max="1290" width="15" style="10" customWidth="1"/>
    <col min="1291" max="1291" width="8.75" style="10" customWidth="1"/>
    <col min="1292" max="1536" width="9" style="10"/>
    <col min="1537" max="1537" width="8.875" style="10" customWidth="1"/>
    <col min="1538" max="1546" width="15" style="10" customWidth="1"/>
    <col min="1547" max="1547" width="8.75" style="10" customWidth="1"/>
    <col min="1548" max="1792" width="9" style="10"/>
    <col min="1793" max="1793" width="8.875" style="10" customWidth="1"/>
    <col min="1794" max="1802" width="15" style="10" customWidth="1"/>
    <col min="1803" max="1803" width="8.75" style="10" customWidth="1"/>
    <col min="1804" max="2048" width="9" style="10"/>
    <col min="2049" max="2049" width="8.875" style="10" customWidth="1"/>
    <col min="2050" max="2058" width="15" style="10" customWidth="1"/>
    <col min="2059" max="2059" width="8.75" style="10" customWidth="1"/>
    <col min="2060" max="2304" width="9" style="10"/>
    <col min="2305" max="2305" width="8.875" style="10" customWidth="1"/>
    <col min="2306" max="2314" width="15" style="10" customWidth="1"/>
    <col min="2315" max="2315" width="8.75" style="10" customWidth="1"/>
    <col min="2316" max="2560" width="9" style="10"/>
    <col min="2561" max="2561" width="8.875" style="10" customWidth="1"/>
    <col min="2562" max="2570" width="15" style="10" customWidth="1"/>
    <col min="2571" max="2571" width="8.75" style="10" customWidth="1"/>
    <col min="2572" max="2816" width="9" style="10"/>
    <col min="2817" max="2817" width="8.875" style="10" customWidth="1"/>
    <col min="2818" max="2826" width="15" style="10" customWidth="1"/>
    <col min="2827" max="2827" width="8.75" style="10" customWidth="1"/>
    <col min="2828" max="3072" width="9" style="10"/>
    <col min="3073" max="3073" width="8.875" style="10" customWidth="1"/>
    <col min="3074" max="3082" width="15" style="10" customWidth="1"/>
    <col min="3083" max="3083" width="8.75" style="10" customWidth="1"/>
    <col min="3084" max="3328" width="9" style="10"/>
    <col min="3329" max="3329" width="8.875" style="10" customWidth="1"/>
    <col min="3330" max="3338" width="15" style="10" customWidth="1"/>
    <col min="3339" max="3339" width="8.75" style="10" customWidth="1"/>
    <col min="3340" max="3584" width="9" style="10"/>
    <col min="3585" max="3585" width="8.875" style="10" customWidth="1"/>
    <col min="3586" max="3594" width="15" style="10" customWidth="1"/>
    <col min="3595" max="3595" width="8.75" style="10" customWidth="1"/>
    <col min="3596" max="3840" width="9" style="10"/>
    <col min="3841" max="3841" width="8.875" style="10" customWidth="1"/>
    <col min="3842" max="3850" width="15" style="10" customWidth="1"/>
    <col min="3851" max="3851" width="8.75" style="10" customWidth="1"/>
    <col min="3852" max="4096" width="9" style="10"/>
    <col min="4097" max="4097" width="8.875" style="10" customWidth="1"/>
    <col min="4098" max="4106" width="15" style="10" customWidth="1"/>
    <col min="4107" max="4107" width="8.75" style="10" customWidth="1"/>
    <col min="4108" max="4352" width="9" style="10"/>
    <col min="4353" max="4353" width="8.875" style="10" customWidth="1"/>
    <col min="4354" max="4362" width="15" style="10" customWidth="1"/>
    <col min="4363" max="4363" width="8.75" style="10" customWidth="1"/>
    <col min="4364" max="4608" width="9" style="10"/>
    <col min="4609" max="4609" width="8.875" style="10" customWidth="1"/>
    <col min="4610" max="4618" width="15" style="10" customWidth="1"/>
    <col min="4619" max="4619" width="8.75" style="10" customWidth="1"/>
    <col min="4620" max="4864" width="9" style="10"/>
    <col min="4865" max="4865" width="8.875" style="10" customWidth="1"/>
    <col min="4866" max="4874" width="15" style="10" customWidth="1"/>
    <col min="4875" max="4875" width="8.75" style="10" customWidth="1"/>
    <col min="4876" max="5120" width="9" style="10"/>
    <col min="5121" max="5121" width="8.875" style="10" customWidth="1"/>
    <col min="5122" max="5130" width="15" style="10" customWidth="1"/>
    <col min="5131" max="5131" width="8.75" style="10" customWidth="1"/>
    <col min="5132" max="5376" width="9" style="10"/>
    <col min="5377" max="5377" width="8.875" style="10" customWidth="1"/>
    <col min="5378" max="5386" width="15" style="10" customWidth="1"/>
    <col min="5387" max="5387" width="8.75" style="10" customWidth="1"/>
    <col min="5388" max="5632" width="9" style="10"/>
    <col min="5633" max="5633" width="8.875" style="10" customWidth="1"/>
    <col min="5634" max="5642" width="15" style="10" customWidth="1"/>
    <col min="5643" max="5643" width="8.75" style="10" customWidth="1"/>
    <col min="5644" max="5888" width="9" style="10"/>
    <col min="5889" max="5889" width="8.875" style="10" customWidth="1"/>
    <col min="5890" max="5898" width="15" style="10" customWidth="1"/>
    <col min="5899" max="5899" width="8.75" style="10" customWidth="1"/>
    <col min="5900" max="6144" width="9" style="10"/>
    <col min="6145" max="6145" width="8.875" style="10" customWidth="1"/>
    <col min="6146" max="6154" width="15" style="10" customWidth="1"/>
    <col min="6155" max="6155" width="8.75" style="10" customWidth="1"/>
    <col min="6156" max="6400" width="9" style="10"/>
    <col min="6401" max="6401" width="8.875" style="10" customWidth="1"/>
    <col min="6402" max="6410" width="15" style="10" customWidth="1"/>
    <col min="6411" max="6411" width="8.75" style="10" customWidth="1"/>
    <col min="6412" max="6656" width="9" style="10"/>
    <col min="6657" max="6657" width="8.875" style="10" customWidth="1"/>
    <col min="6658" max="6666" width="15" style="10" customWidth="1"/>
    <col min="6667" max="6667" width="8.75" style="10" customWidth="1"/>
    <col min="6668" max="6912" width="9" style="10"/>
    <col min="6913" max="6913" width="8.875" style="10" customWidth="1"/>
    <col min="6914" max="6922" width="15" style="10" customWidth="1"/>
    <col min="6923" max="6923" width="8.75" style="10" customWidth="1"/>
    <col min="6924" max="7168" width="9" style="10"/>
    <col min="7169" max="7169" width="8.875" style="10" customWidth="1"/>
    <col min="7170" max="7178" width="15" style="10" customWidth="1"/>
    <col min="7179" max="7179" width="8.75" style="10" customWidth="1"/>
    <col min="7180" max="7424" width="9" style="10"/>
    <col min="7425" max="7425" width="8.875" style="10" customWidth="1"/>
    <col min="7426" max="7434" width="15" style="10" customWidth="1"/>
    <col min="7435" max="7435" width="8.75" style="10" customWidth="1"/>
    <col min="7436" max="7680" width="9" style="10"/>
    <col min="7681" max="7681" width="8.875" style="10" customWidth="1"/>
    <col min="7682" max="7690" width="15" style="10" customWidth="1"/>
    <col min="7691" max="7691" width="8.75" style="10" customWidth="1"/>
    <col min="7692" max="7936" width="9" style="10"/>
    <col min="7937" max="7937" width="8.875" style="10" customWidth="1"/>
    <col min="7938" max="7946" width="15" style="10" customWidth="1"/>
    <col min="7947" max="7947" width="8.75" style="10" customWidth="1"/>
    <col min="7948" max="8192" width="9" style="10"/>
    <col min="8193" max="8193" width="8.875" style="10" customWidth="1"/>
    <col min="8194" max="8202" width="15" style="10" customWidth="1"/>
    <col min="8203" max="8203" width="8.75" style="10" customWidth="1"/>
    <col min="8204" max="8448" width="9" style="10"/>
    <col min="8449" max="8449" width="8.875" style="10" customWidth="1"/>
    <col min="8450" max="8458" width="15" style="10" customWidth="1"/>
    <col min="8459" max="8459" width="8.75" style="10" customWidth="1"/>
    <col min="8460" max="8704" width="9" style="10"/>
    <col min="8705" max="8705" width="8.875" style="10" customWidth="1"/>
    <col min="8706" max="8714" width="15" style="10" customWidth="1"/>
    <col min="8715" max="8715" width="8.75" style="10" customWidth="1"/>
    <col min="8716" max="8960" width="9" style="10"/>
    <col min="8961" max="8961" width="8.875" style="10" customWidth="1"/>
    <col min="8962" max="8970" width="15" style="10" customWidth="1"/>
    <col min="8971" max="8971" width="8.75" style="10" customWidth="1"/>
    <col min="8972" max="9216" width="9" style="10"/>
    <col min="9217" max="9217" width="8.875" style="10" customWidth="1"/>
    <col min="9218" max="9226" width="15" style="10" customWidth="1"/>
    <col min="9227" max="9227" width="8.75" style="10" customWidth="1"/>
    <col min="9228" max="9472" width="9" style="10"/>
    <col min="9473" max="9473" width="8.875" style="10" customWidth="1"/>
    <col min="9474" max="9482" width="15" style="10" customWidth="1"/>
    <col min="9483" max="9483" width="8.75" style="10" customWidth="1"/>
    <col min="9484" max="9728" width="9" style="10"/>
    <col min="9729" max="9729" width="8.875" style="10" customWidth="1"/>
    <col min="9730" max="9738" width="15" style="10" customWidth="1"/>
    <col min="9739" max="9739" width="8.75" style="10" customWidth="1"/>
    <col min="9740" max="9984" width="9" style="10"/>
    <col min="9985" max="9985" width="8.875" style="10" customWidth="1"/>
    <col min="9986" max="9994" width="15" style="10" customWidth="1"/>
    <col min="9995" max="9995" width="8.75" style="10" customWidth="1"/>
    <col min="9996" max="10240" width="9" style="10"/>
    <col min="10241" max="10241" width="8.875" style="10" customWidth="1"/>
    <col min="10242" max="10250" width="15" style="10" customWidth="1"/>
    <col min="10251" max="10251" width="8.75" style="10" customWidth="1"/>
    <col min="10252" max="10496" width="9" style="10"/>
    <col min="10497" max="10497" width="8.875" style="10" customWidth="1"/>
    <col min="10498" max="10506" width="15" style="10" customWidth="1"/>
    <col min="10507" max="10507" width="8.75" style="10" customWidth="1"/>
    <col min="10508" max="10752" width="9" style="10"/>
    <col min="10753" max="10753" width="8.875" style="10" customWidth="1"/>
    <col min="10754" max="10762" width="15" style="10" customWidth="1"/>
    <col min="10763" max="10763" width="8.75" style="10" customWidth="1"/>
    <col min="10764" max="11008" width="9" style="10"/>
    <col min="11009" max="11009" width="8.875" style="10" customWidth="1"/>
    <col min="11010" max="11018" width="15" style="10" customWidth="1"/>
    <col min="11019" max="11019" width="8.75" style="10" customWidth="1"/>
    <col min="11020" max="11264" width="9" style="10"/>
    <col min="11265" max="11265" width="8.875" style="10" customWidth="1"/>
    <col min="11266" max="11274" width="15" style="10" customWidth="1"/>
    <col min="11275" max="11275" width="8.75" style="10" customWidth="1"/>
    <col min="11276" max="11520" width="9" style="10"/>
    <col min="11521" max="11521" width="8.875" style="10" customWidth="1"/>
    <col min="11522" max="11530" width="15" style="10" customWidth="1"/>
    <col min="11531" max="11531" width="8.75" style="10" customWidth="1"/>
    <col min="11532" max="11776" width="9" style="10"/>
    <col min="11777" max="11777" width="8.875" style="10" customWidth="1"/>
    <col min="11778" max="11786" width="15" style="10" customWidth="1"/>
    <col min="11787" max="11787" width="8.75" style="10" customWidth="1"/>
    <col min="11788" max="12032" width="9" style="10"/>
    <col min="12033" max="12033" width="8.875" style="10" customWidth="1"/>
    <col min="12034" max="12042" width="15" style="10" customWidth="1"/>
    <col min="12043" max="12043" width="8.75" style="10" customWidth="1"/>
    <col min="12044" max="12288" width="9" style="10"/>
    <col min="12289" max="12289" width="8.875" style="10" customWidth="1"/>
    <col min="12290" max="12298" width="15" style="10" customWidth="1"/>
    <col min="12299" max="12299" width="8.75" style="10" customWidth="1"/>
    <col min="12300" max="12544" width="9" style="10"/>
    <col min="12545" max="12545" width="8.875" style="10" customWidth="1"/>
    <col min="12546" max="12554" width="15" style="10" customWidth="1"/>
    <col min="12555" max="12555" width="8.75" style="10" customWidth="1"/>
    <col min="12556" max="12800" width="9" style="10"/>
    <col min="12801" max="12801" width="8.875" style="10" customWidth="1"/>
    <col min="12802" max="12810" width="15" style="10" customWidth="1"/>
    <col min="12811" max="12811" width="8.75" style="10" customWidth="1"/>
    <col min="12812" max="13056" width="9" style="10"/>
    <col min="13057" max="13057" width="8.875" style="10" customWidth="1"/>
    <col min="13058" max="13066" width="15" style="10" customWidth="1"/>
    <col min="13067" max="13067" width="8.75" style="10" customWidth="1"/>
    <col min="13068" max="13312" width="9" style="10"/>
    <col min="13313" max="13313" width="8.875" style="10" customWidth="1"/>
    <col min="13314" max="13322" width="15" style="10" customWidth="1"/>
    <col min="13323" max="13323" width="8.75" style="10" customWidth="1"/>
    <col min="13324" max="13568" width="9" style="10"/>
    <col min="13569" max="13569" width="8.875" style="10" customWidth="1"/>
    <col min="13570" max="13578" width="15" style="10" customWidth="1"/>
    <col min="13579" max="13579" width="8.75" style="10" customWidth="1"/>
    <col min="13580" max="13824" width="9" style="10"/>
    <col min="13825" max="13825" width="8.875" style="10" customWidth="1"/>
    <col min="13826" max="13834" width="15" style="10" customWidth="1"/>
    <col min="13835" max="13835" width="8.75" style="10" customWidth="1"/>
    <col min="13836" max="14080" width="9" style="10"/>
    <col min="14081" max="14081" width="8.875" style="10" customWidth="1"/>
    <col min="14082" max="14090" width="15" style="10" customWidth="1"/>
    <col min="14091" max="14091" width="8.75" style="10" customWidth="1"/>
    <col min="14092" max="14336" width="9" style="10"/>
    <col min="14337" max="14337" width="8.875" style="10" customWidth="1"/>
    <col min="14338" max="14346" width="15" style="10" customWidth="1"/>
    <col min="14347" max="14347" width="8.75" style="10" customWidth="1"/>
    <col min="14348" max="14592" width="9" style="10"/>
    <col min="14593" max="14593" width="8.875" style="10" customWidth="1"/>
    <col min="14594" max="14602" width="15" style="10" customWidth="1"/>
    <col min="14603" max="14603" width="8.75" style="10" customWidth="1"/>
    <col min="14604" max="14848" width="9" style="10"/>
    <col min="14849" max="14849" width="8.875" style="10" customWidth="1"/>
    <col min="14850" max="14858" width="15" style="10" customWidth="1"/>
    <col min="14859" max="14859" width="8.75" style="10" customWidth="1"/>
    <col min="14860" max="15104" width="9" style="10"/>
    <col min="15105" max="15105" width="8.875" style="10" customWidth="1"/>
    <col min="15106" max="15114" width="15" style="10" customWidth="1"/>
    <col min="15115" max="15115" width="8.75" style="10" customWidth="1"/>
    <col min="15116" max="15360" width="9" style="10"/>
    <col min="15361" max="15361" width="8.875" style="10" customWidth="1"/>
    <col min="15362" max="15370" width="15" style="10" customWidth="1"/>
    <col min="15371" max="15371" width="8.75" style="10" customWidth="1"/>
    <col min="15372" max="15616" width="9" style="10"/>
    <col min="15617" max="15617" width="8.875" style="10" customWidth="1"/>
    <col min="15618" max="15626" width="15" style="10" customWidth="1"/>
    <col min="15627" max="15627" width="8.75" style="10" customWidth="1"/>
    <col min="15628" max="15872" width="9" style="10"/>
    <col min="15873" max="15873" width="8.875" style="10" customWidth="1"/>
    <col min="15874" max="15882" width="15" style="10" customWidth="1"/>
    <col min="15883" max="15883" width="8.75" style="10" customWidth="1"/>
    <col min="15884" max="16128" width="9" style="10"/>
    <col min="16129" max="16129" width="8.875" style="10" customWidth="1"/>
    <col min="16130" max="16138" width="15" style="10" customWidth="1"/>
    <col min="16139" max="16139" width="8.75" style="10" customWidth="1"/>
    <col min="16140" max="16384" width="9" style="10"/>
  </cols>
  <sheetData>
    <row r="1" spans="1:11" ht="18" customHeight="1" x14ac:dyDescent="0.4">
      <c r="A1" s="9" t="s">
        <v>15</v>
      </c>
      <c r="K1" s="11"/>
    </row>
    <row r="2" spans="1:11" ht="15" customHeight="1" thickBot="1" x14ac:dyDescent="0.45">
      <c r="A2" s="12"/>
      <c r="B2" s="12"/>
      <c r="C2" s="12"/>
      <c r="D2" s="12"/>
      <c r="F2" s="12"/>
      <c r="G2" s="12"/>
      <c r="H2" s="12"/>
      <c r="I2" s="12"/>
      <c r="J2" s="13"/>
      <c r="K2" s="13"/>
    </row>
    <row r="3" spans="1:11" ht="13.5" customHeight="1" x14ac:dyDescent="0.4">
      <c r="A3" s="186" t="s">
        <v>16</v>
      </c>
      <c r="B3" s="179" t="s">
        <v>17</v>
      </c>
      <c r="C3" s="179" t="s">
        <v>18</v>
      </c>
      <c r="D3" s="179" t="s">
        <v>19</v>
      </c>
      <c r="E3" s="181" t="s">
        <v>20</v>
      </c>
      <c r="F3" s="179" t="s">
        <v>21</v>
      </c>
      <c r="G3" s="177" t="s">
        <v>22</v>
      </c>
      <c r="H3" s="179" t="s">
        <v>23</v>
      </c>
      <c r="I3" s="181" t="s">
        <v>24</v>
      </c>
      <c r="J3" s="183" t="s">
        <v>25</v>
      </c>
      <c r="K3" s="185" t="s">
        <v>16</v>
      </c>
    </row>
    <row r="4" spans="1:11" ht="13.5" customHeight="1" x14ac:dyDescent="0.4">
      <c r="A4" s="178"/>
      <c r="B4" s="180"/>
      <c r="C4" s="180"/>
      <c r="D4" s="180"/>
      <c r="E4" s="182"/>
      <c r="F4" s="180"/>
      <c r="G4" s="178"/>
      <c r="H4" s="180"/>
      <c r="I4" s="182"/>
      <c r="J4" s="184"/>
      <c r="K4" s="180"/>
    </row>
    <row r="5" spans="1:11" ht="22.5" customHeight="1" x14ac:dyDescent="0.15">
      <c r="A5" s="14" t="s">
        <v>26</v>
      </c>
      <c r="B5" s="15">
        <v>429</v>
      </c>
      <c r="C5" s="15">
        <v>14901</v>
      </c>
      <c r="D5" s="15">
        <v>5701788</v>
      </c>
      <c r="E5" s="15">
        <v>24811583</v>
      </c>
      <c r="F5" s="15">
        <v>48202280</v>
      </c>
      <c r="G5" s="15">
        <v>48164325</v>
      </c>
      <c r="H5" s="15">
        <v>19305076</v>
      </c>
      <c r="I5" s="15">
        <v>1135401</v>
      </c>
      <c r="J5" s="16">
        <v>1996975</v>
      </c>
      <c r="K5" s="17" t="s">
        <v>26</v>
      </c>
    </row>
    <row r="6" spans="1:11" ht="15.75" customHeight="1" x14ac:dyDescent="0.15">
      <c r="A6" s="18">
        <v>2</v>
      </c>
      <c r="B6" s="15">
        <v>449</v>
      </c>
      <c r="C6" s="15">
        <v>15056</v>
      </c>
      <c r="D6" s="15">
        <v>6102386</v>
      </c>
      <c r="E6" s="15">
        <v>26019418</v>
      </c>
      <c r="F6" s="15">
        <v>51231219</v>
      </c>
      <c r="G6" s="15">
        <v>51286299</v>
      </c>
      <c r="H6" s="15">
        <v>21067282</v>
      </c>
      <c r="I6" s="15">
        <v>1162840</v>
      </c>
      <c r="J6" s="16">
        <v>1428988</v>
      </c>
      <c r="K6" s="19">
        <v>2</v>
      </c>
    </row>
    <row r="7" spans="1:11" ht="15.75" customHeight="1" x14ac:dyDescent="0.15">
      <c r="A7" s="18">
        <v>3</v>
      </c>
      <c r="B7" s="15">
        <v>497</v>
      </c>
      <c r="C7" s="15">
        <v>15885</v>
      </c>
      <c r="D7" s="15">
        <v>6598006</v>
      </c>
      <c r="E7" s="15">
        <v>26607662</v>
      </c>
      <c r="F7" s="15">
        <v>49510341</v>
      </c>
      <c r="G7" s="15">
        <v>49819509</v>
      </c>
      <c r="H7" s="15">
        <v>20090583</v>
      </c>
      <c r="I7" s="15">
        <v>1274471</v>
      </c>
      <c r="J7" s="15">
        <v>2190622</v>
      </c>
      <c r="K7" s="19">
        <v>3</v>
      </c>
    </row>
    <row r="8" spans="1:11" ht="15.75" customHeight="1" x14ac:dyDescent="0.15">
      <c r="A8" s="18">
        <v>4</v>
      </c>
      <c r="B8" s="15">
        <v>475</v>
      </c>
      <c r="C8" s="15">
        <v>15653</v>
      </c>
      <c r="D8" s="15">
        <v>6682398</v>
      </c>
      <c r="E8" s="15">
        <v>25667892</v>
      </c>
      <c r="F8" s="15">
        <v>48909120</v>
      </c>
      <c r="G8" s="15">
        <v>48614457</v>
      </c>
      <c r="H8" s="15">
        <v>19616930</v>
      </c>
      <c r="I8" s="15">
        <v>1489087</v>
      </c>
      <c r="J8" s="15">
        <v>2443249</v>
      </c>
      <c r="K8" s="19">
        <v>4</v>
      </c>
    </row>
    <row r="9" spans="1:11" ht="15.75" customHeight="1" x14ac:dyDescent="0.15">
      <c r="A9" s="18">
        <v>5</v>
      </c>
      <c r="B9" s="15">
        <v>478</v>
      </c>
      <c r="C9" s="15">
        <v>15255</v>
      </c>
      <c r="D9" s="15">
        <v>6444237</v>
      </c>
      <c r="E9" s="15">
        <v>22543811</v>
      </c>
      <c r="F9" s="15">
        <v>41954129</v>
      </c>
      <c r="G9" s="15">
        <v>41958526</v>
      </c>
      <c r="H9" s="15">
        <v>16477180</v>
      </c>
      <c r="I9" s="15">
        <v>1282549</v>
      </c>
      <c r="J9" s="15">
        <v>1480335</v>
      </c>
      <c r="K9" s="19">
        <v>5</v>
      </c>
    </row>
    <row r="10" spans="1:11" ht="15.75" customHeight="1" x14ac:dyDescent="0.15">
      <c r="A10" s="18">
        <v>6</v>
      </c>
      <c r="B10" s="15">
        <v>434</v>
      </c>
      <c r="C10" s="15">
        <v>14620</v>
      </c>
      <c r="D10" s="15">
        <v>6378066</v>
      </c>
      <c r="E10" s="15">
        <v>19580957</v>
      </c>
      <c r="F10" s="15">
        <v>38851701</v>
      </c>
      <c r="G10" s="15">
        <v>38750994</v>
      </c>
      <c r="H10" s="15">
        <v>16355952</v>
      </c>
      <c r="I10" s="15">
        <v>1210383</v>
      </c>
      <c r="J10" s="15">
        <v>1343075</v>
      </c>
      <c r="K10" s="19">
        <v>6</v>
      </c>
    </row>
    <row r="11" spans="1:11" ht="15.75" customHeight="1" x14ac:dyDescent="0.15">
      <c r="A11" s="18">
        <v>7</v>
      </c>
      <c r="B11" s="15">
        <v>425</v>
      </c>
      <c r="C11" s="15">
        <v>14497</v>
      </c>
      <c r="D11" s="15">
        <v>6244323</v>
      </c>
      <c r="E11" s="15">
        <v>19537357</v>
      </c>
      <c r="F11" s="15">
        <v>37985322</v>
      </c>
      <c r="G11" s="15">
        <v>38152897</v>
      </c>
      <c r="H11" s="15">
        <v>15945930</v>
      </c>
      <c r="I11" s="15">
        <v>1255091</v>
      </c>
      <c r="J11" s="15">
        <v>2072037</v>
      </c>
      <c r="K11" s="19">
        <v>7</v>
      </c>
    </row>
    <row r="12" spans="1:11" ht="15.75" customHeight="1" x14ac:dyDescent="0.15">
      <c r="A12" s="18">
        <v>8</v>
      </c>
      <c r="B12" s="15">
        <v>392</v>
      </c>
      <c r="C12" s="15">
        <v>13753</v>
      </c>
      <c r="D12" s="15">
        <v>6142988</v>
      </c>
      <c r="E12" s="15">
        <v>20578676</v>
      </c>
      <c r="F12" s="15">
        <v>39202655</v>
      </c>
      <c r="G12" s="15">
        <v>39385420</v>
      </c>
      <c r="H12" s="15">
        <v>16395066</v>
      </c>
      <c r="I12" s="15">
        <v>1188425</v>
      </c>
      <c r="J12" s="15">
        <v>1531396</v>
      </c>
      <c r="K12" s="19">
        <v>8</v>
      </c>
    </row>
    <row r="13" spans="1:11" ht="15.75" customHeight="1" x14ac:dyDescent="0.15">
      <c r="A13" s="18">
        <v>9</v>
      </c>
      <c r="B13" s="15">
        <v>381</v>
      </c>
      <c r="C13" s="15">
        <v>13888</v>
      </c>
      <c r="D13" s="15">
        <v>6600250</v>
      </c>
      <c r="E13" s="15">
        <v>22816855</v>
      </c>
      <c r="F13" s="15">
        <v>42902703</v>
      </c>
      <c r="G13" s="15">
        <v>43187276</v>
      </c>
      <c r="H13" s="15">
        <v>18064692</v>
      </c>
      <c r="I13" s="15">
        <v>1266038</v>
      </c>
      <c r="J13" s="15">
        <v>1830318</v>
      </c>
      <c r="K13" s="19">
        <v>9</v>
      </c>
    </row>
    <row r="14" spans="1:11" ht="15.75" customHeight="1" x14ac:dyDescent="0.15">
      <c r="A14" s="18">
        <v>10</v>
      </c>
      <c r="B14" s="15">
        <v>415</v>
      </c>
      <c r="C14" s="15">
        <v>14417</v>
      </c>
      <c r="D14" s="15">
        <v>6643369</v>
      </c>
      <c r="E14" s="15">
        <v>22068205</v>
      </c>
      <c r="F14" s="15">
        <v>40874564</v>
      </c>
      <c r="G14" s="15">
        <v>41274664</v>
      </c>
      <c r="H14" s="15">
        <v>16899257</v>
      </c>
      <c r="I14" s="15">
        <v>1353952</v>
      </c>
      <c r="J14" s="15">
        <v>1788754</v>
      </c>
      <c r="K14" s="19">
        <v>10</v>
      </c>
    </row>
    <row r="15" spans="1:11" ht="15.75" customHeight="1" x14ac:dyDescent="0.15">
      <c r="A15" s="18">
        <v>11</v>
      </c>
      <c r="B15" s="15">
        <v>393</v>
      </c>
      <c r="C15" s="15">
        <v>13977</v>
      </c>
      <c r="D15" s="15">
        <v>6416436</v>
      </c>
      <c r="E15" s="15">
        <v>21099786</v>
      </c>
      <c r="F15" s="15">
        <v>38863751</v>
      </c>
      <c r="G15" s="15">
        <v>38728734</v>
      </c>
      <c r="H15" s="15">
        <v>15221103</v>
      </c>
      <c r="I15" s="15">
        <v>1324045</v>
      </c>
      <c r="J15" s="15">
        <v>1697193</v>
      </c>
      <c r="K15" s="19">
        <v>11</v>
      </c>
    </row>
    <row r="16" spans="1:11" ht="15.75" customHeight="1" x14ac:dyDescent="0.15">
      <c r="A16" s="18">
        <v>12</v>
      </c>
      <c r="B16" s="20">
        <v>385</v>
      </c>
      <c r="C16" s="20">
        <v>13936</v>
      </c>
      <c r="D16" s="20">
        <v>6295725</v>
      </c>
      <c r="E16" s="20">
        <v>21537477</v>
      </c>
      <c r="F16" s="20">
        <v>37873882</v>
      </c>
      <c r="G16" s="20">
        <v>38212536</v>
      </c>
      <c r="H16" s="20">
        <v>14417733</v>
      </c>
      <c r="I16" s="20">
        <v>1151942</v>
      </c>
      <c r="J16" s="20">
        <v>1299178</v>
      </c>
      <c r="K16" s="19">
        <v>12</v>
      </c>
    </row>
    <row r="17" spans="1:11" ht="15.75" customHeight="1" x14ac:dyDescent="0.15">
      <c r="A17" s="18">
        <v>13</v>
      </c>
      <c r="B17" s="20">
        <v>353</v>
      </c>
      <c r="C17" s="20">
        <v>13850</v>
      </c>
      <c r="D17" s="20">
        <v>6244954</v>
      </c>
      <c r="E17" s="20">
        <v>21551774</v>
      </c>
      <c r="F17" s="20">
        <v>37885827</v>
      </c>
      <c r="G17" s="20">
        <v>37759001</v>
      </c>
      <c r="H17" s="20">
        <v>13750017</v>
      </c>
      <c r="I17" s="20">
        <v>1153760</v>
      </c>
      <c r="J17" s="20">
        <v>1714692</v>
      </c>
      <c r="K17" s="19">
        <v>13</v>
      </c>
    </row>
    <row r="18" spans="1:11" ht="15.75" customHeight="1" x14ac:dyDescent="0.15">
      <c r="A18" s="18">
        <v>14</v>
      </c>
      <c r="B18" s="21">
        <v>322</v>
      </c>
      <c r="C18" s="21">
        <v>13772</v>
      </c>
      <c r="D18" s="21">
        <v>6082265</v>
      </c>
      <c r="E18" s="21">
        <v>19938376</v>
      </c>
      <c r="F18" s="21">
        <v>36693598</v>
      </c>
      <c r="G18" s="21">
        <v>36454408</v>
      </c>
      <c r="H18" s="21">
        <v>13869758</v>
      </c>
      <c r="I18" s="21">
        <v>1169171</v>
      </c>
      <c r="J18" s="21">
        <v>1931997</v>
      </c>
      <c r="K18" s="19">
        <v>14</v>
      </c>
    </row>
    <row r="19" spans="1:11" ht="15.75" customHeight="1" x14ac:dyDescent="0.15">
      <c r="A19" s="18">
        <v>15</v>
      </c>
      <c r="B19" s="22">
        <v>326</v>
      </c>
      <c r="C19" s="22">
        <v>13136</v>
      </c>
      <c r="D19" s="22">
        <v>5844076</v>
      </c>
      <c r="E19" s="22">
        <v>19039910</v>
      </c>
      <c r="F19" s="22">
        <v>35069866</v>
      </c>
      <c r="G19" s="22">
        <v>34850925</v>
      </c>
      <c r="H19" s="22">
        <v>13118599</v>
      </c>
      <c r="I19" s="22">
        <v>1034684</v>
      </c>
      <c r="J19" s="22">
        <v>958982</v>
      </c>
      <c r="K19" s="19">
        <v>15</v>
      </c>
    </row>
    <row r="20" spans="1:11" ht="15.75" customHeight="1" x14ac:dyDescent="0.15">
      <c r="A20" s="18">
        <v>16</v>
      </c>
      <c r="B20" s="22">
        <v>294</v>
      </c>
      <c r="C20" s="22">
        <v>12301</v>
      </c>
      <c r="D20" s="22">
        <v>5643332</v>
      </c>
      <c r="E20" s="22">
        <v>18912638</v>
      </c>
      <c r="F20" s="22">
        <v>33019977</v>
      </c>
      <c r="G20" s="22">
        <v>34151858</v>
      </c>
      <c r="H20" s="22">
        <v>12576775</v>
      </c>
      <c r="I20" s="22">
        <v>998734</v>
      </c>
      <c r="J20" s="22">
        <v>1684835</v>
      </c>
      <c r="K20" s="19">
        <v>16</v>
      </c>
    </row>
    <row r="21" spans="1:11" ht="15.75" customHeight="1" x14ac:dyDescent="0.15">
      <c r="A21" s="18">
        <v>17</v>
      </c>
      <c r="B21" s="22">
        <v>373</v>
      </c>
      <c r="C21" s="22">
        <v>13778</v>
      </c>
      <c r="D21" s="22">
        <v>5975756</v>
      </c>
      <c r="E21" s="22">
        <v>20005703</v>
      </c>
      <c r="F21" s="22">
        <v>36654954</v>
      </c>
      <c r="G21" s="22">
        <v>37012069</v>
      </c>
      <c r="H21" s="22">
        <v>14544790</v>
      </c>
      <c r="I21" s="22">
        <v>855633</v>
      </c>
      <c r="J21" s="22">
        <v>2922578</v>
      </c>
      <c r="K21" s="19">
        <v>17</v>
      </c>
    </row>
    <row r="22" spans="1:11" ht="15.75" customHeight="1" x14ac:dyDescent="0.15">
      <c r="A22" s="18">
        <v>18</v>
      </c>
      <c r="B22" s="22">
        <v>352</v>
      </c>
      <c r="C22" s="22">
        <v>13606</v>
      </c>
      <c r="D22" s="22">
        <v>6060327</v>
      </c>
      <c r="E22" s="22">
        <v>20810237</v>
      </c>
      <c r="F22" s="22">
        <v>37788813</v>
      </c>
      <c r="G22" s="22">
        <v>38003497</v>
      </c>
      <c r="H22" s="22">
        <v>13979043</v>
      </c>
      <c r="I22" s="22">
        <v>838975</v>
      </c>
      <c r="J22" s="22">
        <v>1469217</v>
      </c>
      <c r="K22" s="19">
        <v>18</v>
      </c>
    </row>
    <row r="23" spans="1:11" ht="15.75" customHeight="1" x14ac:dyDescent="0.15">
      <c r="A23" s="18">
        <v>19</v>
      </c>
      <c r="B23" s="22">
        <v>372</v>
      </c>
      <c r="C23" s="22">
        <v>13034</v>
      </c>
      <c r="D23" s="22">
        <v>6025443</v>
      </c>
      <c r="E23" s="22">
        <v>20743627</v>
      </c>
      <c r="F23" s="22">
        <v>36964750</v>
      </c>
      <c r="G23" s="22">
        <v>35715147</v>
      </c>
      <c r="H23" s="22">
        <v>12750887</v>
      </c>
      <c r="I23" s="22">
        <v>949226</v>
      </c>
      <c r="J23" s="22">
        <v>1278494</v>
      </c>
      <c r="K23" s="19">
        <v>19</v>
      </c>
    </row>
    <row r="24" spans="1:11" ht="15.75" customHeight="1" x14ac:dyDescent="0.15">
      <c r="A24" s="18">
        <v>20</v>
      </c>
      <c r="B24" s="23">
        <v>367</v>
      </c>
      <c r="C24" s="23">
        <v>12250</v>
      </c>
      <c r="D24" s="23">
        <v>5595251</v>
      </c>
      <c r="E24" s="23">
        <v>19560971</v>
      </c>
      <c r="F24" s="23">
        <v>32762898</v>
      </c>
      <c r="G24" s="23">
        <v>31408496</v>
      </c>
      <c r="H24" s="23">
        <v>9722077</v>
      </c>
      <c r="I24" s="23">
        <v>1101334</v>
      </c>
      <c r="J24" s="23">
        <v>889848</v>
      </c>
      <c r="K24" s="19">
        <v>20</v>
      </c>
    </row>
    <row r="25" spans="1:11" ht="15.75" customHeight="1" x14ac:dyDescent="0.15">
      <c r="A25" s="18">
        <v>21</v>
      </c>
      <c r="B25" s="23">
        <v>319</v>
      </c>
      <c r="C25" s="23">
        <v>11110</v>
      </c>
      <c r="D25" s="23">
        <v>4678858</v>
      </c>
      <c r="E25" s="23">
        <v>16541621</v>
      </c>
      <c r="F25" s="23">
        <v>29722952</v>
      </c>
      <c r="G25" s="23">
        <v>28051381</v>
      </c>
      <c r="H25" s="23">
        <v>9368574</v>
      </c>
      <c r="I25" s="23">
        <v>1014898</v>
      </c>
      <c r="J25" s="23">
        <v>851124</v>
      </c>
      <c r="K25" s="19">
        <v>21</v>
      </c>
    </row>
    <row r="26" spans="1:11" ht="15.75" customHeight="1" x14ac:dyDescent="0.15">
      <c r="A26" s="18">
        <v>22</v>
      </c>
      <c r="B26" s="23">
        <v>296</v>
      </c>
      <c r="C26" s="23">
        <v>10560</v>
      </c>
      <c r="D26" s="23">
        <v>4374778</v>
      </c>
      <c r="E26" s="23">
        <v>15604390</v>
      </c>
      <c r="F26" s="23">
        <v>28156065</v>
      </c>
      <c r="G26" s="23">
        <v>27236441</v>
      </c>
      <c r="H26" s="23">
        <v>9771103</v>
      </c>
      <c r="I26" s="23">
        <v>755624</v>
      </c>
      <c r="J26" s="23">
        <v>584419</v>
      </c>
      <c r="K26" s="19">
        <v>22</v>
      </c>
    </row>
    <row r="27" spans="1:11" ht="15.75" customHeight="1" x14ac:dyDescent="0.15">
      <c r="A27" s="18">
        <v>23</v>
      </c>
      <c r="B27" s="23">
        <v>303</v>
      </c>
      <c r="C27" s="23">
        <v>10117</v>
      </c>
      <c r="D27" s="23">
        <v>4492308</v>
      </c>
      <c r="E27" s="23">
        <v>15553965</v>
      </c>
      <c r="F27" s="23">
        <v>28251026</v>
      </c>
      <c r="G27" s="23">
        <v>27573956</v>
      </c>
      <c r="H27" s="23">
        <v>10420731</v>
      </c>
      <c r="I27" s="23">
        <v>778697</v>
      </c>
      <c r="J27" s="23">
        <v>745368</v>
      </c>
      <c r="K27" s="19">
        <v>23</v>
      </c>
    </row>
    <row r="28" spans="1:11" ht="15.75" customHeight="1" x14ac:dyDescent="0.15">
      <c r="A28" s="18">
        <v>24</v>
      </c>
      <c r="B28" s="23">
        <v>281</v>
      </c>
      <c r="C28" s="23">
        <v>9177</v>
      </c>
      <c r="D28" s="23">
        <v>3822661</v>
      </c>
      <c r="E28" s="23">
        <v>14318584</v>
      </c>
      <c r="F28" s="23">
        <v>25064455</v>
      </c>
      <c r="G28" s="23">
        <v>23986297</v>
      </c>
      <c r="H28" s="23">
        <v>8276344</v>
      </c>
      <c r="I28" s="23">
        <v>568611</v>
      </c>
      <c r="J28" s="23">
        <v>618072</v>
      </c>
      <c r="K28" s="19">
        <v>24</v>
      </c>
    </row>
    <row r="29" spans="1:11" ht="15.75" customHeight="1" x14ac:dyDescent="0.15">
      <c r="A29" s="18">
        <v>25</v>
      </c>
      <c r="B29" s="23">
        <v>277</v>
      </c>
      <c r="C29" s="23">
        <v>9328</v>
      </c>
      <c r="D29" s="23">
        <v>4101743</v>
      </c>
      <c r="E29" s="23">
        <v>15697937</v>
      </c>
      <c r="F29" s="23">
        <v>25998583</v>
      </c>
      <c r="G29" s="23">
        <v>25259761</v>
      </c>
      <c r="H29" s="23">
        <v>8055049</v>
      </c>
      <c r="I29" s="23">
        <v>582843</v>
      </c>
      <c r="J29" s="23">
        <v>576515</v>
      </c>
      <c r="K29" s="19">
        <v>25</v>
      </c>
    </row>
    <row r="30" spans="1:11" ht="15.75" customHeight="1" x14ac:dyDescent="0.15">
      <c r="A30" s="18">
        <v>26</v>
      </c>
      <c r="B30" s="23">
        <v>252</v>
      </c>
      <c r="C30" s="23">
        <v>8753</v>
      </c>
      <c r="D30" s="23">
        <v>4081628</v>
      </c>
      <c r="E30" s="23">
        <v>15677643</v>
      </c>
      <c r="F30" s="23">
        <v>26274845</v>
      </c>
      <c r="G30" s="23">
        <v>25339944</v>
      </c>
      <c r="H30" s="23">
        <v>8324281</v>
      </c>
      <c r="I30" s="23">
        <v>481713</v>
      </c>
      <c r="J30" s="23">
        <v>620576</v>
      </c>
      <c r="K30" s="19">
        <v>26</v>
      </c>
    </row>
    <row r="31" spans="1:11" ht="15.75" customHeight="1" x14ac:dyDescent="0.15">
      <c r="A31" s="18">
        <v>27</v>
      </c>
      <c r="B31" s="24">
        <v>287</v>
      </c>
      <c r="C31" s="24">
        <v>9174</v>
      </c>
      <c r="D31" s="24">
        <v>4172141</v>
      </c>
      <c r="E31" s="24">
        <v>17053119</v>
      </c>
      <c r="F31" s="24">
        <v>30083254</v>
      </c>
      <c r="G31" s="24">
        <v>29021118</v>
      </c>
      <c r="H31" s="24">
        <v>9650802</v>
      </c>
      <c r="I31" s="24">
        <v>552803</v>
      </c>
      <c r="J31" s="24">
        <v>688626</v>
      </c>
      <c r="K31" s="19">
        <v>27</v>
      </c>
    </row>
    <row r="32" spans="1:11" ht="15.75" customHeight="1" x14ac:dyDescent="0.15">
      <c r="A32" s="18">
        <v>28</v>
      </c>
      <c r="B32" s="24">
        <v>247</v>
      </c>
      <c r="C32" s="24">
        <v>9203</v>
      </c>
      <c r="D32" s="24">
        <v>3863103</v>
      </c>
      <c r="E32" s="24">
        <v>11813947</v>
      </c>
      <c r="F32" s="24">
        <v>24308833</v>
      </c>
      <c r="G32" s="24">
        <v>22996006</v>
      </c>
      <c r="H32" s="24">
        <v>9473973</v>
      </c>
      <c r="I32" s="24">
        <v>542366</v>
      </c>
      <c r="J32" s="24">
        <v>740121</v>
      </c>
      <c r="K32" s="19">
        <v>28</v>
      </c>
    </row>
    <row r="33" spans="1:11" ht="15.75" customHeight="1" x14ac:dyDescent="0.15">
      <c r="A33" s="25">
        <v>29</v>
      </c>
      <c r="B33" s="26">
        <v>247</v>
      </c>
      <c r="C33" s="24">
        <v>8586</v>
      </c>
      <c r="D33" s="24">
        <v>3735557</v>
      </c>
      <c r="E33" s="24">
        <v>12546970</v>
      </c>
      <c r="F33" s="24">
        <v>23845224</v>
      </c>
      <c r="G33" s="24">
        <v>22212846</v>
      </c>
      <c r="H33" s="24">
        <v>8996625</v>
      </c>
      <c r="I33" s="24">
        <v>523843</v>
      </c>
      <c r="J33" s="24">
        <v>772574</v>
      </c>
      <c r="K33" s="19">
        <v>29</v>
      </c>
    </row>
    <row r="34" spans="1:11" ht="15.75" customHeight="1" x14ac:dyDescent="0.15">
      <c r="A34" s="25">
        <v>30</v>
      </c>
      <c r="B34" s="26">
        <v>252</v>
      </c>
      <c r="C34" s="24">
        <v>9379</v>
      </c>
      <c r="D34" s="24">
        <v>4057646</v>
      </c>
      <c r="E34" s="24">
        <v>13531701</v>
      </c>
      <c r="F34" s="24">
        <v>24386817</v>
      </c>
      <c r="G34" s="24">
        <v>22937642</v>
      </c>
      <c r="H34" s="24">
        <v>8791685</v>
      </c>
      <c r="I34" s="24">
        <v>682585</v>
      </c>
      <c r="J34" s="24">
        <v>1774966</v>
      </c>
      <c r="K34" s="19">
        <v>30</v>
      </c>
    </row>
    <row r="35" spans="1:11" ht="15.75" customHeight="1" x14ac:dyDescent="0.15">
      <c r="A35" s="25" t="s">
        <v>27</v>
      </c>
      <c r="B35" s="26">
        <v>251</v>
      </c>
      <c r="C35" s="24">
        <v>10066.000000000004</v>
      </c>
      <c r="D35" s="24">
        <v>4452013.9999999953</v>
      </c>
      <c r="E35" s="24">
        <v>13882150.999999993</v>
      </c>
      <c r="F35" s="24">
        <v>25518261.000000011</v>
      </c>
      <c r="G35" s="24">
        <v>24195852.000000011</v>
      </c>
      <c r="H35" s="24">
        <v>9387762.9999999925</v>
      </c>
      <c r="I35" s="24">
        <v>736760</v>
      </c>
      <c r="J35" s="24">
        <v>830552</v>
      </c>
      <c r="K35" s="19" t="s">
        <v>27</v>
      </c>
    </row>
    <row r="36" spans="1:11" ht="15.75" customHeight="1" x14ac:dyDescent="0.15">
      <c r="A36" s="27">
        <v>2</v>
      </c>
      <c r="B36" s="28">
        <v>222</v>
      </c>
      <c r="C36" s="29">
        <v>9014</v>
      </c>
      <c r="D36" s="29">
        <v>4177699</v>
      </c>
      <c r="E36" s="29">
        <v>12584825</v>
      </c>
      <c r="F36" s="29">
        <v>25064336</v>
      </c>
      <c r="G36" s="29">
        <v>22973847</v>
      </c>
      <c r="H36" s="29">
        <v>9167617</v>
      </c>
      <c r="I36" s="29">
        <v>729751</v>
      </c>
      <c r="J36" s="29">
        <v>503862</v>
      </c>
      <c r="K36" s="30">
        <v>2</v>
      </c>
    </row>
    <row r="37" spans="1:11" ht="9" customHeight="1" thickBot="1" x14ac:dyDescent="0.45">
      <c r="A37" s="12"/>
      <c r="B37" s="31"/>
      <c r="C37" s="12"/>
      <c r="D37" s="12"/>
      <c r="E37" s="12"/>
      <c r="F37" s="12"/>
      <c r="G37" s="12"/>
      <c r="H37" s="12"/>
      <c r="I37" s="12"/>
      <c r="J37" s="12"/>
      <c r="K37" s="31"/>
    </row>
    <row r="38" spans="1:11" ht="15" customHeight="1" x14ac:dyDescent="0.4">
      <c r="J38" s="32"/>
      <c r="K38" s="32" t="s">
        <v>28</v>
      </c>
    </row>
    <row r="39" spans="1:11" ht="13.5" customHeight="1" x14ac:dyDescent="0.4">
      <c r="A39" s="10" t="s">
        <v>29</v>
      </c>
    </row>
    <row r="40" spans="1:11" ht="13.5" customHeight="1" x14ac:dyDescent="0.4">
      <c r="A40" s="10" t="s">
        <v>30</v>
      </c>
    </row>
    <row r="41" spans="1:11" ht="13.5" customHeight="1" x14ac:dyDescent="0.4">
      <c r="A41" s="10" t="s">
        <v>31</v>
      </c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</mergeCells>
  <phoneticPr fontId="1"/>
  <pageMargins left="0.74791666666666667" right="0.74791666666666667" top="0.98402777777777772" bottom="0.98402777777777772" header="0.51111111111111107" footer="0.51111111111111107"/>
  <pageSetup paperSize="9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C1CB-64FE-4970-8722-CD1E2664BFBD}">
  <sheetPr codeName="Sheet4"/>
  <dimension ref="A1:J68"/>
  <sheetViews>
    <sheetView showGridLines="0" topLeftCell="A31" zoomScaleSheetLayoutView="100" workbookViewId="0">
      <selection activeCell="H37" sqref="H37"/>
    </sheetView>
  </sheetViews>
  <sheetFormatPr defaultRowHeight="13.5" customHeight="1" x14ac:dyDescent="0.4"/>
  <cols>
    <col min="1" max="1" width="5.375" style="10" customWidth="1"/>
    <col min="2" max="2" width="18.875" style="10" customWidth="1"/>
    <col min="3" max="8" width="13.25" style="10" customWidth="1"/>
    <col min="9" max="256" width="9" style="10"/>
    <col min="257" max="257" width="5.375" style="10" customWidth="1"/>
    <col min="258" max="258" width="18.875" style="10" customWidth="1"/>
    <col min="259" max="264" width="13.25" style="10" customWidth="1"/>
    <col min="265" max="512" width="9" style="10"/>
    <col min="513" max="513" width="5.375" style="10" customWidth="1"/>
    <col min="514" max="514" width="18.875" style="10" customWidth="1"/>
    <col min="515" max="520" width="13.25" style="10" customWidth="1"/>
    <col min="521" max="768" width="9" style="10"/>
    <col min="769" max="769" width="5.375" style="10" customWidth="1"/>
    <col min="770" max="770" width="18.875" style="10" customWidth="1"/>
    <col min="771" max="776" width="13.25" style="10" customWidth="1"/>
    <col min="777" max="1024" width="9" style="10"/>
    <col min="1025" max="1025" width="5.375" style="10" customWidth="1"/>
    <col min="1026" max="1026" width="18.875" style="10" customWidth="1"/>
    <col min="1027" max="1032" width="13.25" style="10" customWidth="1"/>
    <col min="1033" max="1280" width="9" style="10"/>
    <col min="1281" max="1281" width="5.375" style="10" customWidth="1"/>
    <col min="1282" max="1282" width="18.875" style="10" customWidth="1"/>
    <col min="1283" max="1288" width="13.25" style="10" customWidth="1"/>
    <col min="1289" max="1536" width="9" style="10"/>
    <col min="1537" max="1537" width="5.375" style="10" customWidth="1"/>
    <col min="1538" max="1538" width="18.875" style="10" customWidth="1"/>
    <col min="1539" max="1544" width="13.25" style="10" customWidth="1"/>
    <col min="1545" max="1792" width="9" style="10"/>
    <col min="1793" max="1793" width="5.375" style="10" customWidth="1"/>
    <col min="1794" max="1794" width="18.875" style="10" customWidth="1"/>
    <col min="1795" max="1800" width="13.25" style="10" customWidth="1"/>
    <col min="1801" max="2048" width="9" style="10"/>
    <col min="2049" max="2049" width="5.375" style="10" customWidth="1"/>
    <col min="2050" max="2050" width="18.875" style="10" customWidth="1"/>
    <col min="2051" max="2056" width="13.25" style="10" customWidth="1"/>
    <col min="2057" max="2304" width="9" style="10"/>
    <col min="2305" max="2305" width="5.375" style="10" customWidth="1"/>
    <col min="2306" max="2306" width="18.875" style="10" customWidth="1"/>
    <col min="2307" max="2312" width="13.25" style="10" customWidth="1"/>
    <col min="2313" max="2560" width="9" style="10"/>
    <col min="2561" max="2561" width="5.375" style="10" customWidth="1"/>
    <col min="2562" max="2562" width="18.875" style="10" customWidth="1"/>
    <col min="2563" max="2568" width="13.25" style="10" customWidth="1"/>
    <col min="2569" max="2816" width="9" style="10"/>
    <col min="2817" max="2817" width="5.375" style="10" customWidth="1"/>
    <col min="2818" max="2818" width="18.875" style="10" customWidth="1"/>
    <col min="2819" max="2824" width="13.25" style="10" customWidth="1"/>
    <col min="2825" max="3072" width="9" style="10"/>
    <col min="3073" max="3073" width="5.375" style="10" customWidth="1"/>
    <col min="3074" max="3074" width="18.875" style="10" customWidth="1"/>
    <col min="3075" max="3080" width="13.25" style="10" customWidth="1"/>
    <col min="3081" max="3328" width="9" style="10"/>
    <col min="3329" max="3329" width="5.375" style="10" customWidth="1"/>
    <col min="3330" max="3330" width="18.875" style="10" customWidth="1"/>
    <col min="3331" max="3336" width="13.25" style="10" customWidth="1"/>
    <col min="3337" max="3584" width="9" style="10"/>
    <col min="3585" max="3585" width="5.375" style="10" customWidth="1"/>
    <col min="3586" max="3586" width="18.875" style="10" customWidth="1"/>
    <col min="3587" max="3592" width="13.25" style="10" customWidth="1"/>
    <col min="3593" max="3840" width="9" style="10"/>
    <col min="3841" max="3841" width="5.375" style="10" customWidth="1"/>
    <col min="3842" max="3842" width="18.875" style="10" customWidth="1"/>
    <col min="3843" max="3848" width="13.25" style="10" customWidth="1"/>
    <col min="3849" max="4096" width="9" style="10"/>
    <col min="4097" max="4097" width="5.375" style="10" customWidth="1"/>
    <col min="4098" max="4098" width="18.875" style="10" customWidth="1"/>
    <col min="4099" max="4104" width="13.25" style="10" customWidth="1"/>
    <col min="4105" max="4352" width="9" style="10"/>
    <col min="4353" max="4353" width="5.375" style="10" customWidth="1"/>
    <col min="4354" max="4354" width="18.875" style="10" customWidth="1"/>
    <col min="4355" max="4360" width="13.25" style="10" customWidth="1"/>
    <col min="4361" max="4608" width="9" style="10"/>
    <col min="4609" max="4609" width="5.375" style="10" customWidth="1"/>
    <col min="4610" max="4610" width="18.875" style="10" customWidth="1"/>
    <col min="4611" max="4616" width="13.25" style="10" customWidth="1"/>
    <col min="4617" max="4864" width="9" style="10"/>
    <col min="4865" max="4865" width="5.375" style="10" customWidth="1"/>
    <col min="4866" max="4866" width="18.875" style="10" customWidth="1"/>
    <col min="4867" max="4872" width="13.25" style="10" customWidth="1"/>
    <col min="4873" max="5120" width="9" style="10"/>
    <col min="5121" max="5121" width="5.375" style="10" customWidth="1"/>
    <col min="5122" max="5122" width="18.875" style="10" customWidth="1"/>
    <col min="5123" max="5128" width="13.25" style="10" customWidth="1"/>
    <col min="5129" max="5376" width="9" style="10"/>
    <col min="5377" max="5377" width="5.375" style="10" customWidth="1"/>
    <col min="5378" max="5378" width="18.875" style="10" customWidth="1"/>
    <col min="5379" max="5384" width="13.25" style="10" customWidth="1"/>
    <col min="5385" max="5632" width="9" style="10"/>
    <col min="5633" max="5633" width="5.375" style="10" customWidth="1"/>
    <col min="5634" max="5634" width="18.875" style="10" customWidth="1"/>
    <col min="5635" max="5640" width="13.25" style="10" customWidth="1"/>
    <col min="5641" max="5888" width="9" style="10"/>
    <col min="5889" max="5889" width="5.375" style="10" customWidth="1"/>
    <col min="5890" max="5890" width="18.875" style="10" customWidth="1"/>
    <col min="5891" max="5896" width="13.25" style="10" customWidth="1"/>
    <col min="5897" max="6144" width="9" style="10"/>
    <col min="6145" max="6145" width="5.375" style="10" customWidth="1"/>
    <col min="6146" max="6146" width="18.875" style="10" customWidth="1"/>
    <col min="6147" max="6152" width="13.25" style="10" customWidth="1"/>
    <col min="6153" max="6400" width="9" style="10"/>
    <col min="6401" max="6401" width="5.375" style="10" customWidth="1"/>
    <col min="6402" max="6402" width="18.875" style="10" customWidth="1"/>
    <col min="6403" max="6408" width="13.25" style="10" customWidth="1"/>
    <col min="6409" max="6656" width="9" style="10"/>
    <col min="6657" max="6657" width="5.375" style="10" customWidth="1"/>
    <col min="6658" max="6658" width="18.875" style="10" customWidth="1"/>
    <col min="6659" max="6664" width="13.25" style="10" customWidth="1"/>
    <col min="6665" max="6912" width="9" style="10"/>
    <col min="6913" max="6913" width="5.375" style="10" customWidth="1"/>
    <col min="6914" max="6914" width="18.875" style="10" customWidth="1"/>
    <col min="6915" max="6920" width="13.25" style="10" customWidth="1"/>
    <col min="6921" max="7168" width="9" style="10"/>
    <col min="7169" max="7169" width="5.375" style="10" customWidth="1"/>
    <col min="7170" max="7170" width="18.875" style="10" customWidth="1"/>
    <col min="7171" max="7176" width="13.25" style="10" customWidth="1"/>
    <col min="7177" max="7424" width="9" style="10"/>
    <col min="7425" max="7425" width="5.375" style="10" customWidth="1"/>
    <col min="7426" max="7426" width="18.875" style="10" customWidth="1"/>
    <col min="7427" max="7432" width="13.25" style="10" customWidth="1"/>
    <col min="7433" max="7680" width="9" style="10"/>
    <col min="7681" max="7681" width="5.375" style="10" customWidth="1"/>
    <col min="7682" max="7682" width="18.875" style="10" customWidth="1"/>
    <col min="7683" max="7688" width="13.25" style="10" customWidth="1"/>
    <col min="7689" max="7936" width="9" style="10"/>
    <col min="7937" max="7937" width="5.375" style="10" customWidth="1"/>
    <col min="7938" max="7938" width="18.875" style="10" customWidth="1"/>
    <col min="7939" max="7944" width="13.25" style="10" customWidth="1"/>
    <col min="7945" max="8192" width="9" style="10"/>
    <col min="8193" max="8193" width="5.375" style="10" customWidth="1"/>
    <col min="8194" max="8194" width="18.875" style="10" customWidth="1"/>
    <col min="8195" max="8200" width="13.25" style="10" customWidth="1"/>
    <col min="8201" max="8448" width="9" style="10"/>
    <col min="8449" max="8449" width="5.375" style="10" customWidth="1"/>
    <col min="8450" max="8450" width="18.875" style="10" customWidth="1"/>
    <col min="8451" max="8456" width="13.25" style="10" customWidth="1"/>
    <col min="8457" max="8704" width="9" style="10"/>
    <col min="8705" max="8705" width="5.375" style="10" customWidth="1"/>
    <col min="8706" max="8706" width="18.875" style="10" customWidth="1"/>
    <col min="8707" max="8712" width="13.25" style="10" customWidth="1"/>
    <col min="8713" max="8960" width="9" style="10"/>
    <col min="8961" max="8961" width="5.375" style="10" customWidth="1"/>
    <col min="8962" max="8962" width="18.875" style="10" customWidth="1"/>
    <col min="8963" max="8968" width="13.25" style="10" customWidth="1"/>
    <col min="8969" max="9216" width="9" style="10"/>
    <col min="9217" max="9217" width="5.375" style="10" customWidth="1"/>
    <col min="9218" max="9218" width="18.875" style="10" customWidth="1"/>
    <col min="9219" max="9224" width="13.25" style="10" customWidth="1"/>
    <col min="9225" max="9472" width="9" style="10"/>
    <col min="9473" max="9473" width="5.375" style="10" customWidth="1"/>
    <col min="9474" max="9474" width="18.875" style="10" customWidth="1"/>
    <col min="9475" max="9480" width="13.25" style="10" customWidth="1"/>
    <col min="9481" max="9728" width="9" style="10"/>
    <col min="9729" max="9729" width="5.375" style="10" customWidth="1"/>
    <col min="9730" max="9730" width="18.875" style="10" customWidth="1"/>
    <col min="9731" max="9736" width="13.25" style="10" customWidth="1"/>
    <col min="9737" max="9984" width="9" style="10"/>
    <col min="9985" max="9985" width="5.375" style="10" customWidth="1"/>
    <col min="9986" max="9986" width="18.875" style="10" customWidth="1"/>
    <col min="9987" max="9992" width="13.25" style="10" customWidth="1"/>
    <col min="9993" max="10240" width="9" style="10"/>
    <col min="10241" max="10241" width="5.375" style="10" customWidth="1"/>
    <col min="10242" max="10242" width="18.875" style="10" customWidth="1"/>
    <col min="10243" max="10248" width="13.25" style="10" customWidth="1"/>
    <col min="10249" max="10496" width="9" style="10"/>
    <col min="10497" max="10497" width="5.375" style="10" customWidth="1"/>
    <col min="10498" max="10498" width="18.875" style="10" customWidth="1"/>
    <col min="10499" max="10504" width="13.25" style="10" customWidth="1"/>
    <col min="10505" max="10752" width="9" style="10"/>
    <col min="10753" max="10753" width="5.375" style="10" customWidth="1"/>
    <col min="10754" max="10754" width="18.875" style="10" customWidth="1"/>
    <col min="10755" max="10760" width="13.25" style="10" customWidth="1"/>
    <col min="10761" max="11008" width="9" style="10"/>
    <col min="11009" max="11009" width="5.375" style="10" customWidth="1"/>
    <col min="11010" max="11010" width="18.875" style="10" customWidth="1"/>
    <col min="11011" max="11016" width="13.25" style="10" customWidth="1"/>
    <col min="11017" max="11264" width="9" style="10"/>
    <col min="11265" max="11265" width="5.375" style="10" customWidth="1"/>
    <col min="11266" max="11266" width="18.875" style="10" customWidth="1"/>
    <col min="11267" max="11272" width="13.25" style="10" customWidth="1"/>
    <col min="11273" max="11520" width="9" style="10"/>
    <col min="11521" max="11521" width="5.375" style="10" customWidth="1"/>
    <col min="11522" max="11522" width="18.875" style="10" customWidth="1"/>
    <col min="11523" max="11528" width="13.25" style="10" customWidth="1"/>
    <col min="11529" max="11776" width="9" style="10"/>
    <col min="11777" max="11777" width="5.375" style="10" customWidth="1"/>
    <col min="11778" max="11778" width="18.875" style="10" customWidth="1"/>
    <col min="11779" max="11784" width="13.25" style="10" customWidth="1"/>
    <col min="11785" max="12032" width="9" style="10"/>
    <col min="12033" max="12033" width="5.375" style="10" customWidth="1"/>
    <col min="12034" max="12034" width="18.875" style="10" customWidth="1"/>
    <col min="12035" max="12040" width="13.25" style="10" customWidth="1"/>
    <col min="12041" max="12288" width="9" style="10"/>
    <col min="12289" max="12289" width="5.375" style="10" customWidth="1"/>
    <col min="12290" max="12290" width="18.875" style="10" customWidth="1"/>
    <col min="12291" max="12296" width="13.25" style="10" customWidth="1"/>
    <col min="12297" max="12544" width="9" style="10"/>
    <col min="12545" max="12545" width="5.375" style="10" customWidth="1"/>
    <col min="12546" max="12546" width="18.875" style="10" customWidth="1"/>
    <col min="12547" max="12552" width="13.25" style="10" customWidth="1"/>
    <col min="12553" max="12800" width="9" style="10"/>
    <col min="12801" max="12801" width="5.375" style="10" customWidth="1"/>
    <col min="12802" max="12802" width="18.875" style="10" customWidth="1"/>
    <col min="12803" max="12808" width="13.25" style="10" customWidth="1"/>
    <col min="12809" max="13056" width="9" style="10"/>
    <col min="13057" max="13057" width="5.375" style="10" customWidth="1"/>
    <col min="13058" max="13058" width="18.875" style="10" customWidth="1"/>
    <col min="13059" max="13064" width="13.25" style="10" customWidth="1"/>
    <col min="13065" max="13312" width="9" style="10"/>
    <col min="13313" max="13313" width="5.375" style="10" customWidth="1"/>
    <col min="13314" max="13314" width="18.875" style="10" customWidth="1"/>
    <col min="13315" max="13320" width="13.25" style="10" customWidth="1"/>
    <col min="13321" max="13568" width="9" style="10"/>
    <col min="13569" max="13569" width="5.375" style="10" customWidth="1"/>
    <col min="13570" max="13570" width="18.875" style="10" customWidth="1"/>
    <col min="13571" max="13576" width="13.25" style="10" customWidth="1"/>
    <col min="13577" max="13824" width="9" style="10"/>
    <col min="13825" max="13825" width="5.375" style="10" customWidth="1"/>
    <col min="13826" max="13826" width="18.875" style="10" customWidth="1"/>
    <col min="13827" max="13832" width="13.25" style="10" customWidth="1"/>
    <col min="13833" max="14080" width="9" style="10"/>
    <col min="14081" max="14081" width="5.375" style="10" customWidth="1"/>
    <col min="14082" max="14082" width="18.875" style="10" customWidth="1"/>
    <col min="14083" max="14088" width="13.25" style="10" customWidth="1"/>
    <col min="14089" max="14336" width="9" style="10"/>
    <col min="14337" max="14337" width="5.375" style="10" customWidth="1"/>
    <col min="14338" max="14338" width="18.875" style="10" customWidth="1"/>
    <col min="14339" max="14344" width="13.25" style="10" customWidth="1"/>
    <col min="14345" max="14592" width="9" style="10"/>
    <col min="14593" max="14593" width="5.375" style="10" customWidth="1"/>
    <col min="14594" max="14594" width="18.875" style="10" customWidth="1"/>
    <col min="14595" max="14600" width="13.25" style="10" customWidth="1"/>
    <col min="14601" max="14848" width="9" style="10"/>
    <col min="14849" max="14849" width="5.375" style="10" customWidth="1"/>
    <col min="14850" max="14850" width="18.875" style="10" customWidth="1"/>
    <col min="14851" max="14856" width="13.25" style="10" customWidth="1"/>
    <col min="14857" max="15104" width="9" style="10"/>
    <col min="15105" max="15105" width="5.375" style="10" customWidth="1"/>
    <col min="15106" max="15106" width="18.875" style="10" customWidth="1"/>
    <col min="15107" max="15112" width="13.25" style="10" customWidth="1"/>
    <col min="15113" max="15360" width="9" style="10"/>
    <col min="15361" max="15361" width="5.375" style="10" customWidth="1"/>
    <col min="15362" max="15362" width="18.875" style="10" customWidth="1"/>
    <col min="15363" max="15368" width="13.25" style="10" customWidth="1"/>
    <col min="15369" max="15616" width="9" style="10"/>
    <col min="15617" max="15617" width="5.375" style="10" customWidth="1"/>
    <col min="15618" max="15618" width="18.875" style="10" customWidth="1"/>
    <col min="15619" max="15624" width="13.25" style="10" customWidth="1"/>
    <col min="15625" max="15872" width="9" style="10"/>
    <col min="15873" max="15873" width="5.375" style="10" customWidth="1"/>
    <col min="15874" max="15874" width="18.875" style="10" customWidth="1"/>
    <col min="15875" max="15880" width="13.25" style="10" customWidth="1"/>
    <col min="15881" max="16128" width="9" style="10"/>
    <col min="16129" max="16129" width="5.375" style="10" customWidth="1"/>
    <col min="16130" max="16130" width="18.875" style="10" customWidth="1"/>
    <col min="16131" max="16136" width="13.25" style="10" customWidth="1"/>
    <col min="16137" max="16384" width="9" style="10"/>
  </cols>
  <sheetData>
    <row r="1" spans="1:8" ht="18" customHeight="1" x14ac:dyDescent="0.4">
      <c r="A1" s="33" t="s">
        <v>32</v>
      </c>
    </row>
    <row r="3" spans="1:8" ht="15" customHeight="1" thickBot="1" x14ac:dyDescent="0.45">
      <c r="A3" s="12"/>
      <c r="B3" s="12"/>
      <c r="C3" s="12"/>
      <c r="D3" s="12"/>
      <c r="E3" s="12"/>
      <c r="F3" s="188" t="s">
        <v>33</v>
      </c>
      <c r="G3" s="188"/>
      <c r="H3" s="188"/>
    </row>
    <row r="4" spans="1:8" ht="13.5" customHeight="1" x14ac:dyDescent="0.4">
      <c r="A4" s="189" t="s">
        <v>34</v>
      </c>
      <c r="B4" s="190"/>
      <c r="C4" s="193" t="s">
        <v>35</v>
      </c>
      <c r="D4" s="194"/>
      <c r="E4" s="195" t="s">
        <v>36</v>
      </c>
      <c r="F4" s="196"/>
      <c r="G4" s="195" t="s">
        <v>37</v>
      </c>
      <c r="H4" s="196"/>
    </row>
    <row r="5" spans="1:8" ht="13.5" customHeight="1" x14ac:dyDescent="0.4">
      <c r="A5" s="191"/>
      <c r="B5" s="192"/>
      <c r="C5" s="34" t="s">
        <v>38</v>
      </c>
      <c r="D5" s="35" t="s">
        <v>39</v>
      </c>
      <c r="E5" s="35" t="s">
        <v>38</v>
      </c>
      <c r="F5" s="35" t="s">
        <v>39</v>
      </c>
      <c r="G5" s="35" t="s">
        <v>38</v>
      </c>
      <c r="H5" s="35" t="s">
        <v>39</v>
      </c>
    </row>
    <row r="6" spans="1:8" ht="22.5" customHeight="1" x14ac:dyDescent="0.15">
      <c r="A6" s="36"/>
      <c r="B6" s="37" t="s">
        <v>40</v>
      </c>
      <c r="C6" s="38">
        <v>287</v>
      </c>
      <c r="D6" s="39">
        <v>100</v>
      </c>
      <c r="E6" s="38">
        <v>247</v>
      </c>
      <c r="F6" s="39">
        <v>100</v>
      </c>
      <c r="G6" s="38">
        <v>247</v>
      </c>
      <c r="H6" s="39">
        <v>100</v>
      </c>
    </row>
    <row r="7" spans="1:8" ht="15.75" customHeight="1" x14ac:dyDescent="0.15">
      <c r="A7" s="40">
        <v>9</v>
      </c>
      <c r="B7" s="41" t="s">
        <v>41</v>
      </c>
      <c r="C7" s="38">
        <v>35</v>
      </c>
      <c r="D7" s="39">
        <v>12.2</v>
      </c>
      <c r="E7" s="38">
        <v>28</v>
      </c>
      <c r="F7" s="39">
        <v>11.3</v>
      </c>
      <c r="G7" s="38">
        <v>28</v>
      </c>
      <c r="H7" s="39">
        <v>11.3</v>
      </c>
    </row>
    <row r="8" spans="1:8" ht="15.75" customHeight="1" x14ac:dyDescent="0.15">
      <c r="A8" s="40">
        <v>10</v>
      </c>
      <c r="B8" s="41" t="s">
        <v>42</v>
      </c>
      <c r="C8" s="38">
        <v>3</v>
      </c>
      <c r="D8" s="39">
        <v>1</v>
      </c>
      <c r="E8" s="38">
        <v>2</v>
      </c>
      <c r="F8" s="39">
        <v>0.8</v>
      </c>
      <c r="G8" s="38">
        <v>2</v>
      </c>
      <c r="H8" s="39">
        <v>0.8</v>
      </c>
    </row>
    <row r="9" spans="1:8" ht="15.75" customHeight="1" x14ac:dyDescent="0.15">
      <c r="A9" s="40">
        <v>11</v>
      </c>
      <c r="B9" s="41" t="s">
        <v>43</v>
      </c>
      <c r="C9" s="38">
        <v>6</v>
      </c>
      <c r="D9" s="39">
        <v>2.1</v>
      </c>
      <c r="E9" s="38">
        <v>5</v>
      </c>
      <c r="F9" s="39">
        <v>2</v>
      </c>
      <c r="G9" s="38">
        <v>6</v>
      </c>
      <c r="H9" s="39">
        <v>2.4</v>
      </c>
    </row>
    <row r="10" spans="1:8" ht="15.75" customHeight="1" x14ac:dyDescent="0.15">
      <c r="A10" s="40">
        <v>12</v>
      </c>
      <c r="B10" s="41" t="s">
        <v>44</v>
      </c>
      <c r="C10" s="38">
        <v>2</v>
      </c>
      <c r="D10" s="39">
        <v>0.7</v>
      </c>
      <c r="E10" s="38">
        <v>2</v>
      </c>
      <c r="F10" s="39">
        <v>0.8</v>
      </c>
      <c r="G10" s="38">
        <v>2</v>
      </c>
      <c r="H10" s="39">
        <v>0.8</v>
      </c>
    </row>
    <row r="11" spans="1:8" ht="15.75" customHeight="1" x14ac:dyDescent="0.15">
      <c r="A11" s="40">
        <v>13</v>
      </c>
      <c r="B11" s="41" t="s">
        <v>45</v>
      </c>
      <c r="C11" s="38">
        <v>6</v>
      </c>
      <c r="D11" s="39">
        <v>2.1</v>
      </c>
      <c r="E11" s="38">
        <v>2</v>
      </c>
      <c r="F11" s="39">
        <v>0.8</v>
      </c>
      <c r="G11" s="38">
        <v>2</v>
      </c>
      <c r="H11" s="39">
        <v>0.8</v>
      </c>
    </row>
    <row r="12" spans="1:8" s="42" customFormat="1" ht="15.75" customHeight="1" x14ac:dyDescent="0.15">
      <c r="A12" s="40">
        <v>14</v>
      </c>
      <c r="B12" s="41" t="s">
        <v>46</v>
      </c>
      <c r="C12" s="38">
        <v>11</v>
      </c>
      <c r="D12" s="39">
        <v>3.8</v>
      </c>
      <c r="E12" s="38">
        <v>11</v>
      </c>
      <c r="F12" s="39">
        <v>4.5</v>
      </c>
      <c r="G12" s="38">
        <v>11</v>
      </c>
      <c r="H12" s="39">
        <v>4.5</v>
      </c>
    </row>
    <row r="13" spans="1:8" ht="15.75" customHeight="1" x14ac:dyDescent="0.15">
      <c r="A13" s="40">
        <v>15</v>
      </c>
      <c r="B13" s="41" t="s">
        <v>47</v>
      </c>
      <c r="C13" s="38">
        <v>13</v>
      </c>
      <c r="D13" s="39">
        <v>4.5</v>
      </c>
      <c r="E13" s="38">
        <v>10</v>
      </c>
      <c r="F13" s="39">
        <v>4</v>
      </c>
      <c r="G13" s="38">
        <v>10</v>
      </c>
      <c r="H13" s="39">
        <v>4</v>
      </c>
    </row>
    <row r="14" spans="1:8" ht="15.75" customHeight="1" x14ac:dyDescent="0.15">
      <c r="A14" s="40">
        <v>16</v>
      </c>
      <c r="B14" s="41" t="s">
        <v>48</v>
      </c>
      <c r="C14" s="38">
        <v>9</v>
      </c>
      <c r="D14" s="39">
        <v>3.1</v>
      </c>
      <c r="E14" s="38">
        <v>5</v>
      </c>
      <c r="F14" s="39">
        <v>2</v>
      </c>
      <c r="G14" s="38">
        <v>6</v>
      </c>
      <c r="H14" s="39">
        <v>2.4</v>
      </c>
    </row>
    <row r="15" spans="1:8" ht="15.75" customHeight="1" x14ac:dyDescent="0.15">
      <c r="A15" s="40">
        <v>17</v>
      </c>
      <c r="B15" s="41" t="s">
        <v>49</v>
      </c>
      <c r="C15" s="38">
        <v>1</v>
      </c>
      <c r="D15" s="39">
        <v>0.3</v>
      </c>
      <c r="E15" s="38">
        <v>1</v>
      </c>
      <c r="F15" s="39">
        <v>0.4</v>
      </c>
      <c r="G15" s="38">
        <v>1</v>
      </c>
      <c r="H15" s="39">
        <v>0.4</v>
      </c>
    </row>
    <row r="16" spans="1:8" ht="15.75" customHeight="1" x14ac:dyDescent="0.15">
      <c r="A16" s="40">
        <v>18</v>
      </c>
      <c r="B16" s="41" t="s">
        <v>50</v>
      </c>
      <c r="C16" s="38">
        <v>24</v>
      </c>
      <c r="D16" s="39">
        <v>8.4</v>
      </c>
      <c r="E16" s="38">
        <v>25</v>
      </c>
      <c r="F16" s="39">
        <v>10.1</v>
      </c>
      <c r="G16" s="38">
        <v>24</v>
      </c>
      <c r="H16" s="39">
        <v>9.6999999999999993</v>
      </c>
    </row>
    <row r="17" spans="1:8" s="42" customFormat="1" ht="15.75" customHeight="1" x14ac:dyDescent="0.15">
      <c r="A17" s="40">
        <v>19</v>
      </c>
      <c r="B17" s="41" t="s">
        <v>51</v>
      </c>
      <c r="C17" s="38">
        <v>5</v>
      </c>
      <c r="D17" s="39">
        <v>1.7</v>
      </c>
      <c r="E17" s="38">
        <v>7</v>
      </c>
      <c r="F17" s="39">
        <v>2.8</v>
      </c>
      <c r="G17" s="38">
        <v>7</v>
      </c>
      <c r="H17" s="39">
        <v>2.8</v>
      </c>
    </row>
    <row r="18" spans="1:8" ht="15.75" customHeight="1" x14ac:dyDescent="0.15">
      <c r="A18" s="40">
        <v>20</v>
      </c>
      <c r="B18" s="41" t="s">
        <v>52</v>
      </c>
      <c r="C18" s="38">
        <v>5</v>
      </c>
      <c r="D18" s="39">
        <v>1.7</v>
      </c>
      <c r="E18" s="38">
        <v>5</v>
      </c>
      <c r="F18" s="39">
        <v>2</v>
      </c>
      <c r="G18" s="38">
        <v>5</v>
      </c>
      <c r="H18" s="39">
        <v>2</v>
      </c>
    </row>
    <row r="19" spans="1:8" ht="15.75" customHeight="1" x14ac:dyDescent="0.15">
      <c r="A19" s="40">
        <v>21</v>
      </c>
      <c r="B19" s="41" t="s">
        <v>53</v>
      </c>
      <c r="C19" s="38">
        <v>8</v>
      </c>
      <c r="D19" s="39">
        <v>2.8</v>
      </c>
      <c r="E19" s="38">
        <v>6</v>
      </c>
      <c r="F19" s="39">
        <v>2.4</v>
      </c>
      <c r="G19" s="38">
        <v>7</v>
      </c>
      <c r="H19" s="39">
        <v>2.8</v>
      </c>
    </row>
    <row r="20" spans="1:8" ht="15.75" customHeight="1" x14ac:dyDescent="0.15">
      <c r="A20" s="40">
        <v>22</v>
      </c>
      <c r="B20" s="41" t="s">
        <v>54</v>
      </c>
      <c r="C20" s="38">
        <v>5</v>
      </c>
      <c r="D20" s="39">
        <v>1.7</v>
      </c>
      <c r="E20" s="38">
        <v>7</v>
      </c>
      <c r="F20" s="39">
        <v>2.8</v>
      </c>
      <c r="G20" s="38">
        <v>9</v>
      </c>
      <c r="H20" s="39">
        <v>3.6</v>
      </c>
    </row>
    <row r="21" spans="1:8" ht="15.75" customHeight="1" x14ac:dyDescent="0.15">
      <c r="A21" s="40">
        <v>23</v>
      </c>
      <c r="B21" s="41" t="s">
        <v>55</v>
      </c>
      <c r="C21" s="38">
        <v>4</v>
      </c>
      <c r="D21" s="39">
        <v>1.4</v>
      </c>
      <c r="E21" s="38">
        <v>3</v>
      </c>
      <c r="F21" s="39">
        <v>1.2</v>
      </c>
      <c r="G21" s="38">
        <v>2</v>
      </c>
      <c r="H21" s="39">
        <v>0.8</v>
      </c>
    </row>
    <row r="22" spans="1:8" s="42" customFormat="1" ht="15.75" customHeight="1" x14ac:dyDescent="0.15">
      <c r="A22" s="40">
        <v>24</v>
      </c>
      <c r="B22" s="41" t="s">
        <v>56</v>
      </c>
      <c r="C22" s="38">
        <v>63</v>
      </c>
      <c r="D22" s="39">
        <v>22</v>
      </c>
      <c r="E22" s="38">
        <v>57</v>
      </c>
      <c r="F22" s="39">
        <v>23.1</v>
      </c>
      <c r="G22" s="38">
        <v>54</v>
      </c>
      <c r="H22" s="39">
        <v>21.9</v>
      </c>
    </row>
    <row r="23" spans="1:8" ht="15.75" customHeight="1" x14ac:dyDescent="0.15">
      <c r="A23" s="40">
        <v>25</v>
      </c>
      <c r="B23" s="41" t="s">
        <v>57</v>
      </c>
      <c r="C23" s="38">
        <v>7</v>
      </c>
      <c r="D23" s="39">
        <v>2.4</v>
      </c>
      <c r="E23" s="38">
        <v>4</v>
      </c>
      <c r="F23" s="39">
        <v>1.6</v>
      </c>
      <c r="G23" s="38">
        <v>6</v>
      </c>
      <c r="H23" s="39">
        <v>2.4</v>
      </c>
    </row>
    <row r="24" spans="1:8" ht="15.75" customHeight="1" x14ac:dyDescent="0.15">
      <c r="A24" s="40">
        <v>26</v>
      </c>
      <c r="B24" s="41" t="s">
        <v>58</v>
      </c>
      <c r="C24" s="38">
        <v>24</v>
      </c>
      <c r="D24" s="39">
        <v>8.4</v>
      </c>
      <c r="E24" s="38">
        <v>21</v>
      </c>
      <c r="F24" s="39">
        <v>8.5</v>
      </c>
      <c r="G24" s="38">
        <v>23</v>
      </c>
      <c r="H24" s="39">
        <v>9.3000000000000007</v>
      </c>
    </row>
    <row r="25" spans="1:8" ht="15.75" customHeight="1" x14ac:dyDescent="0.15">
      <c r="A25" s="40">
        <v>27</v>
      </c>
      <c r="B25" s="41" t="s">
        <v>59</v>
      </c>
      <c r="C25" s="38">
        <v>10</v>
      </c>
      <c r="D25" s="39">
        <v>3.5</v>
      </c>
      <c r="E25" s="38">
        <v>10</v>
      </c>
      <c r="F25" s="39">
        <v>4</v>
      </c>
      <c r="G25" s="38">
        <v>9</v>
      </c>
      <c r="H25" s="39">
        <v>3.6</v>
      </c>
    </row>
    <row r="26" spans="1:8" ht="15.75" customHeight="1" x14ac:dyDescent="0.15">
      <c r="A26" s="40">
        <v>28</v>
      </c>
      <c r="B26" s="43" t="s">
        <v>60</v>
      </c>
      <c r="C26" s="38">
        <v>5</v>
      </c>
      <c r="D26" s="39">
        <v>1.7</v>
      </c>
      <c r="E26" s="38">
        <v>4</v>
      </c>
      <c r="F26" s="39">
        <v>1.6</v>
      </c>
      <c r="G26" s="38">
        <v>4</v>
      </c>
      <c r="H26" s="39">
        <v>1.6</v>
      </c>
    </row>
    <row r="27" spans="1:8" s="42" customFormat="1" ht="15.75" customHeight="1" x14ac:dyDescent="0.15">
      <c r="A27" s="40">
        <v>29</v>
      </c>
      <c r="B27" s="41" t="s">
        <v>61</v>
      </c>
      <c r="C27" s="38">
        <v>16</v>
      </c>
      <c r="D27" s="39">
        <v>5.6</v>
      </c>
      <c r="E27" s="38">
        <v>12</v>
      </c>
      <c r="F27" s="39">
        <v>4.9000000000000004</v>
      </c>
      <c r="G27" s="38">
        <v>12</v>
      </c>
      <c r="H27" s="39">
        <v>4.9000000000000004</v>
      </c>
    </row>
    <row r="28" spans="1:8" ht="15.75" customHeight="1" x14ac:dyDescent="0.15">
      <c r="A28" s="40">
        <v>30</v>
      </c>
      <c r="B28" s="41" t="s">
        <v>62</v>
      </c>
      <c r="C28" s="44" t="s">
        <v>63</v>
      </c>
      <c r="D28" s="44" t="s">
        <v>63</v>
      </c>
      <c r="E28" s="44" t="s">
        <v>63</v>
      </c>
      <c r="F28" s="44" t="s">
        <v>63</v>
      </c>
      <c r="G28" s="44" t="s">
        <v>63</v>
      </c>
      <c r="H28" s="44" t="s">
        <v>63</v>
      </c>
    </row>
    <row r="29" spans="1:8" s="42" customFormat="1" ht="15.75" customHeight="1" x14ac:dyDescent="0.15">
      <c r="A29" s="40">
        <v>31</v>
      </c>
      <c r="B29" s="41" t="s">
        <v>64</v>
      </c>
      <c r="C29" s="38">
        <v>5</v>
      </c>
      <c r="D29" s="39">
        <v>1.7</v>
      </c>
      <c r="E29" s="38">
        <v>4</v>
      </c>
      <c r="F29" s="39">
        <v>1.6</v>
      </c>
      <c r="G29" s="38">
        <v>3</v>
      </c>
      <c r="H29" s="39">
        <v>1.2</v>
      </c>
    </row>
    <row r="30" spans="1:8" ht="15.75" customHeight="1" x14ac:dyDescent="0.15">
      <c r="A30" s="40">
        <v>32</v>
      </c>
      <c r="B30" s="37" t="s">
        <v>65</v>
      </c>
      <c r="C30" s="38">
        <v>20</v>
      </c>
      <c r="D30" s="39">
        <v>7</v>
      </c>
      <c r="E30" s="38">
        <v>16</v>
      </c>
      <c r="F30" s="39">
        <v>6.5</v>
      </c>
      <c r="G30" s="38">
        <v>14</v>
      </c>
      <c r="H30" s="39">
        <v>5.7</v>
      </c>
    </row>
    <row r="31" spans="1:8" ht="9" customHeight="1" thickBot="1" x14ac:dyDescent="0.2">
      <c r="A31" s="45"/>
      <c r="B31" s="46"/>
      <c r="C31" s="47"/>
      <c r="D31" s="48"/>
      <c r="E31" s="49"/>
      <c r="F31" s="48"/>
      <c r="G31" s="50"/>
      <c r="H31" s="51"/>
    </row>
    <row r="32" spans="1:8" ht="13.5" customHeight="1" x14ac:dyDescent="0.4">
      <c r="C32" s="52"/>
      <c r="D32" s="53"/>
    </row>
    <row r="33" spans="1:10" ht="13.5" customHeight="1" thickBot="1" x14ac:dyDescent="0.45">
      <c r="A33" s="12"/>
      <c r="B33" s="12"/>
      <c r="C33" s="12"/>
      <c r="D33" s="54"/>
      <c r="E33" s="12"/>
      <c r="F33" s="54"/>
      <c r="G33" s="12"/>
      <c r="H33" s="54"/>
    </row>
    <row r="34" spans="1:10" ht="13.5" customHeight="1" x14ac:dyDescent="0.4">
      <c r="A34" s="189" t="s">
        <v>34</v>
      </c>
      <c r="B34" s="190"/>
      <c r="C34" s="195" t="s">
        <v>66</v>
      </c>
      <c r="D34" s="196"/>
      <c r="E34" s="195" t="s">
        <v>27</v>
      </c>
      <c r="F34" s="196"/>
      <c r="G34" s="197" t="s">
        <v>67</v>
      </c>
      <c r="H34" s="198"/>
    </row>
    <row r="35" spans="1:10" ht="13.5" customHeight="1" x14ac:dyDescent="0.4">
      <c r="A35" s="191"/>
      <c r="B35" s="192"/>
      <c r="C35" s="35" t="s">
        <v>38</v>
      </c>
      <c r="D35" s="35" t="s">
        <v>39</v>
      </c>
      <c r="E35" s="35" t="s">
        <v>38</v>
      </c>
      <c r="F35" s="35" t="s">
        <v>39</v>
      </c>
      <c r="G35" s="55" t="s">
        <v>38</v>
      </c>
      <c r="H35" s="55" t="s">
        <v>39</v>
      </c>
    </row>
    <row r="36" spans="1:10" ht="22.5" customHeight="1" x14ac:dyDescent="0.15">
      <c r="A36" s="36"/>
      <c r="B36" s="37" t="s">
        <v>40</v>
      </c>
      <c r="C36" s="38">
        <v>252</v>
      </c>
      <c r="D36" s="39">
        <v>100</v>
      </c>
      <c r="E36" s="38">
        <v>251</v>
      </c>
      <c r="F36" s="39">
        <v>100</v>
      </c>
      <c r="G36" s="56">
        <v>222</v>
      </c>
      <c r="H36" s="57">
        <v>100</v>
      </c>
    </row>
    <row r="37" spans="1:10" ht="15.75" customHeight="1" x14ac:dyDescent="0.15">
      <c r="A37" s="40">
        <v>9</v>
      </c>
      <c r="B37" s="41" t="s">
        <v>41</v>
      </c>
      <c r="C37" s="38">
        <v>29</v>
      </c>
      <c r="D37" s="39">
        <v>11.5</v>
      </c>
      <c r="E37" s="38">
        <v>29</v>
      </c>
      <c r="F37" s="39">
        <v>11.553000000000001</v>
      </c>
      <c r="G37" s="56">
        <v>24</v>
      </c>
      <c r="H37" s="57">
        <v>10.810810810810811</v>
      </c>
      <c r="I37" s="58"/>
      <c r="J37" s="59"/>
    </row>
    <row r="38" spans="1:10" ht="15.75" customHeight="1" x14ac:dyDescent="0.15">
      <c r="A38" s="40">
        <v>10</v>
      </c>
      <c r="B38" s="41" t="s">
        <v>42</v>
      </c>
      <c r="C38" s="38">
        <v>3</v>
      </c>
      <c r="D38" s="39">
        <v>1.2</v>
      </c>
      <c r="E38" s="38">
        <v>3</v>
      </c>
      <c r="F38" s="39">
        <v>1.1952</v>
      </c>
      <c r="G38" s="56">
        <v>1</v>
      </c>
      <c r="H38" s="57">
        <v>0.45045045045045046</v>
      </c>
      <c r="I38" s="58"/>
      <c r="J38" s="59"/>
    </row>
    <row r="39" spans="1:10" ht="15.75" customHeight="1" x14ac:dyDescent="0.15">
      <c r="A39" s="40">
        <v>11</v>
      </c>
      <c r="B39" s="41" t="s">
        <v>43</v>
      </c>
      <c r="C39" s="38">
        <v>6</v>
      </c>
      <c r="D39" s="39">
        <v>2.4</v>
      </c>
      <c r="E39" s="38">
        <v>8</v>
      </c>
      <c r="F39" s="39">
        <v>3.1869999999999998</v>
      </c>
      <c r="G39" s="56">
        <v>6</v>
      </c>
      <c r="H39" s="57">
        <v>2.7027027027027026</v>
      </c>
      <c r="I39" s="58"/>
      <c r="J39" s="59"/>
    </row>
    <row r="40" spans="1:10" ht="15.75" customHeight="1" x14ac:dyDescent="0.15">
      <c r="A40" s="40">
        <v>12</v>
      </c>
      <c r="B40" s="41" t="s">
        <v>44</v>
      </c>
      <c r="C40" s="38">
        <v>2</v>
      </c>
      <c r="D40" s="39">
        <v>0.8</v>
      </c>
      <c r="E40" s="38">
        <v>2</v>
      </c>
      <c r="F40" s="39">
        <v>0.79600000000000004</v>
      </c>
      <c r="G40" s="56">
        <v>2</v>
      </c>
      <c r="H40" s="57">
        <v>0.90090090090090091</v>
      </c>
      <c r="I40" s="58"/>
      <c r="J40" s="59"/>
    </row>
    <row r="41" spans="1:10" ht="15.75" customHeight="1" x14ac:dyDescent="0.15">
      <c r="A41" s="40">
        <v>13</v>
      </c>
      <c r="B41" s="41" t="s">
        <v>45</v>
      </c>
      <c r="C41" s="38">
        <v>3</v>
      </c>
      <c r="D41" s="39">
        <v>1.2</v>
      </c>
      <c r="E41" s="38">
        <v>3</v>
      </c>
      <c r="F41" s="39">
        <v>1.1952</v>
      </c>
      <c r="G41" s="56">
        <v>4</v>
      </c>
      <c r="H41" s="57">
        <v>1.8018018018018018</v>
      </c>
      <c r="I41" s="58"/>
      <c r="J41" s="59"/>
    </row>
    <row r="42" spans="1:10" ht="15.75" customHeight="1" x14ac:dyDescent="0.15">
      <c r="A42" s="40">
        <v>14</v>
      </c>
      <c r="B42" s="41" t="s">
        <v>46</v>
      </c>
      <c r="C42" s="38">
        <v>9</v>
      </c>
      <c r="D42" s="39">
        <v>3.6</v>
      </c>
      <c r="E42" s="38">
        <v>10</v>
      </c>
      <c r="F42" s="39">
        <v>3.98</v>
      </c>
      <c r="G42" s="56">
        <v>8</v>
      </c>
      <c r="H42" s="57">
        <v>3.6036036036036037</v>
      </c>
      <c r="I42" s="58"/>
      <c r="J42" s="59"/>
    </row>
    <row r="43" spans="1:10" ht="15.75" customHeight="1" x14ac:dyDescent="0.15">
      <c r="A43" s="40">
        <v>15</v>
      </c>
      <c r="B43" s="41" t="s">
        <v>47</v>
      </c>
      <c r="C43" s="38">
        <v>12</v>
      </c>
      <c r="D43" s="39">
        <v>4.8</v>
      </c>
      <c r="E43" s="38">
        <v>10</v>
      </c>
      <c r="F43" s="39">
        <v>3.98</v>
      </c>
      <c r="G43" s="56">
        <v>13</v>
      </c>
      <c r="H43" s="57">
        <v>5.8558558558558556</v>
      </c>
      <c r="I43" s="58"/>
      <c r="J43" s="59"/>
    </row>
    <row r="44" spans="1:10" ht="15.75" customHeight="1" x14ac:dyDescent="0.15">
      <c r="A44" s="40">
        <v>16</v>
      </c>
      <c r="B44" s="41" t="s">
        <v>48</v>
      </c>
      <c r="C44" s="38">
        <v>7</v>
      </c>
      <c r="D44" s="39">
        <v>2.8</v>
      </c>
      <c r="E44" s="38">
        <v>5</v>
      </c>
      <c r="F44" s="39">
        <v>1.99</v>
      </c>
      <c r="G44" s="56">
        <v>9</v>
      </c>
      <c r="H44" s="57">
        <v>4.0540540540540499</v>
      </c>
      <c r="I44" s="58"/>
      <c r="J44" s="59"/>
    </row>
    <row r="45" spans="1:10" ht="15.75" customHeight="1" x14ac:dyDescent="0.15">
      <c r="A45" s="40">
        <v>17</v>
      </c>
      <c r="B45" s="41" t="s">
        <v>49</v>
      </c>
      <c r="C45" s="38">
        <v>1</v>
      </c>
      <c r="D45" s="39">
        <v>0.4</v>
      </c>
      <c r="E45" s="38">
        <v>1</v>
      </c>
      <c r="F45" s="39">
        <v>0.39</v>
      </c>
      <c r="G45" s="60" t="s">
        <v>63</v>
      </c>
      <c r="H45" s="60" t="s">
        <v>63</v>
      </c>
      <c r="I45" s="58"/>
      <c r="J45" s="59"/>
    </row>
    <row r="46" spans="1:10" ht="15.75" customHeight="1" x14ac:dyDescent="0.15">
      <c r="A46" s="40">
        <v>18</v>
      </c>
      <c r="B46" s="41" t="s">
        <v>50</v>
      </c>
      <c r="C46" s="38">
        <v>22</v>
      </c>
      <c r="D46" s="39">
        <v>8.6999999999999993</v>
      </c>
      <c r="E46" s="38">
        <v>24</v>
      </c>
      <c r="F46" s="39">
        <v>9.56</v>
      </c>
      <c r="G46" s="56">
        <v>18</v>
      </c>
      <c r="H46" s="57">
        <v>8.1081081081081088</v>
      </c>
      <c r="I46" s="58"/>
      <c r="J46" s="59"/>
    </row>
    <row r="47" spans="1:10" ht="15.75" customHeight="1" x14ac:dyDescent="0.15">
      <c r="A47" s="40">
        <v>19</v>
      </c>
      <c r="B47" s="41" t="s">
        <v>51</v>
      </c>
      <c r="C47" s="38">
        <v>6</v>
      </c>
      <c r="D47" s="39">
        <v>2.4</v>
      </c>
      <c r="E47" s="38">
        <v>6</v>
      </c>
      <c r="F47" s="39">
        <v>2.39</v>
      </c>
      <c r="G47" s="56">
        <v>5</v>
      </c>
      <c r="H47" s="57">
        <v>2.2522522522522523</v>
      </c>
      <c r="I47" s="58"/>
      <c r="J47" s="59"/>
    </row>
    <row r="48" spans="1:10" ht="15.75" customHeight="1" x14ac:dyDescent="0.15">
      <c r="A48" s="40">
        <v>20</v>
      </c>
      <c r="B48" s="41" t="s">
        <v>52</v>
      </c>
      <c r="C48" s="38">
        <v>6</v>
      </c>
      <c r="D48" s="39">
        <v>2.4</v>
      </c>
      <c r="E48" s="38">
        <v>6</v>
      </c>
      <c r="F48" s="39">
        <v>2.39</v>
      </c>
      <c r="G48" s="56">
        <v>3</v>
      </c>
      <c r="H48" s="57">
        <v>1.3513513513513513</v>
      </c>
      <c r="I48" s="58"/>
      <c r="J48" s="59"/>
    </row>
    <row r="49" spans="1:10" ht="15.75" customHeight="1" x14ac:dyDescent="0.15">
      <c r="A49" s="40">
        <v>21</v>
      </c>
      <c r="B49" s="41" t="s">
        <v>53</v>
      </c>
      <c r="C49" s="38">
        <v>6</v>
      </c>
      <c r="D49" s="39">
        <v>2.4</v>
      </c>
      <c r="E49" s="38">
        <v>7</v>
      </c>
      <c r="F49" s="39">
        <v>2.78</v>
      </c>
      <c r="G49" s="56">
        <v>8</v>
      </c>
      <c r="H49" s="57">
        <v>3.6036036036036037</v>
      </c>
      <c r="I49" s="58"/>
      <c r="J49" s="59"/>
    </row>
    <row r="50" spans="1:10" ht="15.75" customHeight="1" x14ac:dyDescent="0.15">
      <c r="A50" s="40">
        <v>22</v>
      </c>
      <c r="B50" s="41" t="s">
        <v>54</v>
      </c>
      <c r="C50" s="38">
        <v>8</v>
      </c>
      <c r="D50" s="39">
        <v>3.2</v>
      </c>
      <c r="E50" s="38">
        <v>8</v>
      </c>
      <c r="F50" s="39">
        <v>3.1869999999999998</v>
      </c>
      <c r="G50" s="56">
        <v>6</v>
      </c>
      <c r="H50" s="57">
        <v>2.7027027027027026</v>
      </c>
      <c r="I50" s="58"/>
      <c r="J50" s="59"/>
    </row>
    <row r="51" spans="1:10" ht="15.75" customHeight="1" x14ac:dyDescent="0.15">
      <c r="A51" s="40">
        <v>23</v>
      </c>
      <c r="B51" s="41" t="s">
        <v>55</v>
      </c>
      <c r="C51" s="38">
        <v>2</v>
      </c>
      <c r="D51" s="39">
        <v>0.8</v>
      </c>
      <c r="E51" s="38">
        <v>2</v>
      </c>
      <c r="F51" s="39">
        <v>0.79</v>
      </c>
      <c r="G51" s="56">
        <v>1</v>
      </c>
      <c r="H51" s="57">
        <v>0.45045045045045046</v>
      </c>
      <c r="I51" s="58"/>
      <c r="J51" s="59"/>
    </row>
    <row r="52" spans="1:10" ht="15.75" customHeight="1" x14ac:dyDescent="0.15">
      <c r="A52" s="40">
        <v>24</v>
      </c>
      <c r="B52" s="41" t="s">
        <v>56</v>
      </c>
      <c r="C52" s="38">
        <v>52</v>
      </c>
      <c r="D52" s="39">
        <v>20.6</v>
      </c>
      <c r="E52" s="38">
        <v>56</v>
      </c>
      <c r="F52" s="39">
        <v>22.31</v>
      </c>
      <c r="G52" s="56">
        <v>42</v>
      </c>
      <c r="H52" s="57">
        <v>18.918918918918919</v>
      </c>
      <c r="I52" s="58"/>
      <c r="J52" s="59"/>
    </row>
    <row r="53" spans="1:10" ht="15.75" customHeight="1" x14ac:dyDescent="0.15">
      <c r="A53" s="40">
        <v>25</v>
      </c>
      <c r="B53" s="41" t="s">
        <v>57</v>
      </c>
      <c r="C53" s="38">
        <v>8</v>
      </c>
      <c r="D53" s="39">
        <v>3.2</v>
      </c>
      <c r="E53" s="38">
        <v>5</v>
      </c>
      <c r="F53" s="39">
        <v>1.99</v>
      </c>
      <c r="G53" s="56">
        <v>8</v>
      </c>
      <c r="H53" s="57">
        <v>3.6036036036036037</v>
      </c>
      <c r="I53" s="58"/>
      <c r="J53" s="59"/>
    </row>
    <row r="54" spans="1:10" ht="15.75" customHeight="1" x14ac:dyDescent="0.15">
      <c r="A54" s="40">
        <v>26</v>
      </c>
      <c r="B54" s="41" t="s">
        <v>58</v>
      </c>
      <c r="C54" s="38">
        <v>22</v>
      </c>
      <c r="D54" s="39">
        <v>8.6999999999999993</v>
      </c>
      <c r="E54" s="38">
        <v>22</v>
      </c>
      <c r="F54" s="39">
        <v>8.76</v>
      </c>
      <c r="G54" s="56">
        <v>22</v>
      </c>
      <c r="H54" s="57">
        <v>9.9099099099099099</v>
      </c>
      <c r="I54" s="58"/>
      <c r="J54" s="59"/>
    </row>
    <row r="55" spans="1:10" ht="15.75" customHeight="1" x14ac:dyDescent="0.15">
      <c r="A55" s="40">
        <v>27</v>
      </c>
      <c r="B55" s="41" t="s">
        <v>59</v>
      </c>
      <c r="C55" s="38">
        <v>13</v>
      </c>
      <c r="D55" s="39">
        <v>5.2</v>
      </c>
      <c r="E55" s="38">
        <v>14</v>
      </c>
      <c r="F55" s="39">
        <v>5.57</v>
      </c>
      <c r="G55" s="56">
        <v>15</v>
      </c>
      <c r="H55" s="57">
        <v>6.756756756756757</v>
      </c>
      <c r="I55" s="58"/>
      <c r="J55" s="59"/>
    </row>
    <row r="56" spans="1:10" ht="15.75" customHeight="1" x14ac:dyDescent="0.15">
      <c r="A56" s="40">
        <v>28</v>
      </c>
      <c r="B56" s="43" t="s">
        <v>60</v>
      </c>
      <c r="C56" s="38">
        <v>4</v>
      </c>
      <c r="D56" s="39">
        <v>1.6</v>
      </c>
      <c r="E56" s="38">
        <v>3</v>
      </c>
      <c r="F56" s="39">
        <v>1.19</v>
      </c>
      <c r="G56" s="56">
        <v>2</v>
      </c>
      <c r="H56" s="57">
        <v>0.90090090090090091</v>
      </c>
      <c r="I56" s="58"/>
      <c r="J56" s="59"/>
    </row>
    <row r="57" spans="1:10" ht="15.75" customHeight="1" x14ac:dyDescent="0.15">
      <c r="A57" s="40">
        <v>29</v>
      </c>
      <c r="B57" s="41" t="s">
        <v>61</v>
      </c>
      <c r="C57" s="38">
        <v>11</v>
      </c>
      <c r="D57" s="39">
        <v>4.4000000000000004</v>
      </c>
      <c r="E57" s="38">
        <v>9</v>
      </c>
      <c r="F57" s="39">
        <v>3.58</v>
      </c>
      <c r="G57" s="56">
        <v>10</v>
      </c>
      <c r="H57" s="57">
        <v>4.5045045045045047</v>
      </c>
      <c r="I57" s="58"/>
      <c r="J57" s="59"/>
    </row>
    <row r="58" spans="1:10" ht="15.75" customHeight="1" x14ac:dyDescent="0.15">
      <c r="A58" s="40">
        <v>30</v>
      </c>
      <c r="B58" s="41" t="s">
        <v>62</v>
      </c>
      <c r="C58" s="44" t="s">
        <v>63</v>
      </c>
      <c r="D58" s="44" t="s">
        <v>63</v>
      </c>
      <c r="E58" s="44" t="s">
        <v>63</v>
      </c>
      <c r="F58" s="44" t="s">
        <v>63</v>
      </c>
      <c r="G58" s="56">
        <v>1</v>
      </c>
      <c r="H58" s="57">
        <v>0.45045045045045046</v>
      </c>
      <c r="I58" s="58"/>
      <c r="J58" s="59"/>
    </row>
    <row r="59" spans="1:10" ht="15.75" customHeight="1" x14ac:dyDescent="0.15">
      <c r="A59" s="40">
        <v>31</v>
      </c>
      <c r="B59" s="41" t="s">
        <v>64</v>
      </c>
      <c r="C59" s="38">
        <v>3</v>
      </c>
      <c r="D59" s="39">
        <v>1.2</v>
      </c>
      <c r="E59" s="38">
        <v>3</v>
      </c>
      <c r="F59" s="61">
        <v>1.19</v>
      </c>
      <c r="G59" s="56">
        <v>3</v>
      </c>
      <c r="H59" s="57">
        <v>1.3513513513513513</v>
      </c>
      <c r="I59" s="58"/>
      <c r="J59" s="59"/>
    </row>
    <row r="60" spans="1:10" ht="15.75" customHeight="1" x14ac:dyDescent="0.15">
      <c r="A60" s="40">
        <v>32</v>
      </c>
      <c r="B60" s="37" t="s">
        <v>65</v>
      </c>
      <c r="C60" s="38">
        <v>17</v>
      </c>
      <c r="D60" s="39">
        <v>6.7</v>
      </c>
      <c r="E60" s="38">
        <v>15</v>
      </c>
      <c r="F60" s="39">
        <v>5.97</v>
      </c>
      <c r="G60" s="56">
        <v>11</v>
      </c>
      <c r="H60" s="57">
        <v>4.954954954954955</v>
      </c>
      <c r="I60" s="58"/>
      <c r="J60" s="59"/>
    </row>
    <row r="61" spans="1:10" ht="9" customHeight="1" thickBot="1" x14ac:dyDescent="0.2">
      <c r="A61" s="45"/>
      <c r="B61" s="46"/>
      <c r="C61" s="49"/>
      <c r="D61" s="48"/>
      <c r="E61" s="50"/>
      <c r="F61" s="51"/>
      <c r="G61" s="50"/>
      <c r="H61" s="51"/>
      <c r="I61" s="62"/>
      <c r="J61" s="53"/>
    </row>
    <row r="62" spans="1:10" ht="13.5" customHeight="1" x14ac:dyDescent="0.15">
      <c r="F62" s="187" t="s">
        <v>68</v>
      </c>
      <c r="G62" s="187"/>
      <c r="H62" s="187"/>
    </row>
    <row r="63" spans="1:10" ht="13.5" customHeight="1" x14ac:dyDescent="0.4">
      <c r="A63" s="10" t="s">
        <v>69</v>
      </c>
    </row>
    <row r="64" spans="1:10" ht="13.5" customHeight="1" x14ac:dyDescent="0.4">
      <c r="A64" s="10" t="s">
        <v>70</v>
      </c>
    </row>
    <row r="65" spans="1:1" ht="13.5" customHeight="1" x14ac:dyDescent="0.4">
      <c r="A65" s="63"/>
    </row>
    <row r="67" spans="1:1" ht="13.5" customHeight="1" x14ac:dyDescent="0.4">
      <c r="A67" s="63"/>
    </row>
    <row r="68" spans="1:1" ht="13.5" customHeight="1" x14ac:dyDescent="0.4">
      <c r="A68" s="63"/>
    </row>
  </sheetData>
  <mergeCells count="10">
    <mergeCell ref="F62:H62"/>
    <mergeCell ref="F3:H3"/>
    <mergeCell ref="A4:B5"/>
    <mergeCell ref="C4:D4"/>
    <mergeCell ref="E4:F4"/>
    <mergeCell ref="G4:H4"/>
    <mergeCell ref="A34:B35"/>
    <mergeCell ref="C34:D34"/>
    <mergeCell ref="E34:F34"/>
    <mergeCell ref="G34:H34"/>
  </mergeCells>
  <phoneticPr fontId="1"/>
  <pageMargins left="0.94488188976377963" right="0.74803149606299213" top="0.78740157480314965" bottom="0.59055118110236227" header="0.51181102362204722" footer="0.51181102362204722"/>
  <pageSetup paperSize="9" scale="7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8BA3-B053-490E-B034-DD07C3F844C9}">
  <sheetPr codeName="Sheet5"/>
  <dimension ref="A1:P46"/>
  <sheetViews>
    <sheetView showGridLines="0" workbookViewId="0"/>
  </sheetViews>
  <sheetFormatPr defaultRowHeight="16.5" customHeight="1" x14ac:dyDescent="0.15"/>
  <cols>
    <col min="1" max="1" width="14.375" style="64" customWidth="1"/>
    <col min="2" max="10" width="8.75" style="64" customWidth="1"/>
    <col min="11" max="16" width="9.25" style="64" customWidth="1"/>
    <col min="17" max="256" width="9" style="64"/>
    <col min="257" max="257" width="14.375" style="64" customWidth="1"/>
    <col min="258" max="266" width="8.75" style="64" customWidth="1"/>
    <col min="267" max="272" width="9.25" style="64" customWidth="1"/>
    <col min="273" max="512" width="9" style="64"/>
    <col min="513" max="513" width="14.375" style="64" customWidth="1"/>
    <col min="514" max="522" width="8.75" style="64" customWidth="1"/>
    <col min="523" max="528" width="9.25" style="64" customWidth="1"/>
    <col min="529" max="768" width="9" style="64"/>
    <col min="769" max="769" width="14.375" style="64" customWidth="1"/>
    <col min="770" max="778" width="8.75" style="64" customWidth="1"/>
    <col min="779" max="784" width="9.25" style="64" customWidth="1"/>
    <col min="785" max="1024" width="9" style="64"/>
    <col min="1025" max="1025" width="14.375" style="64" customWidth="1"/>
    <col min="1026" max="1034" width="8.75" style="64" customWidth="1"/>
    <col min="1035" max="1040" width="9.25" style="64" customWidth="1"/>
    <col min="1041" max="1280" width="9" style="64"/>
    <col min="1281" max="1281" width="14.375" style="64" customWidth="1"/>
    <col min="1282" max="1290" width="8.75" style="64" customWidth="1"/>
    <col min="1291" max="1296" width="9.25" style="64" customWidth="1"/>
    <col min="1297" max="1536" width="9" style="64"/>
    <col min="1537" max="1537" width="14.375" style="64" customWidth="1"/>
    <col min="1538" max="1546" width="8.75" style="64" customWidth="1"/>
    <col min="1547" max="1552" width="9.25" style="64" customWidth="1"/>
    <col min="1553" max="1792" width="9" style="64"/>
    <col min="1793" max="1793" width="14.375" style="64" customWidth="1"/>
    <col min="1794" max="1802" width="8.75" style="64" customWidth="1"/>
    <col min="1803" max="1808" width="9.25" style="64" customWidth="1"/>
    <col min="1809" max="2048" width="9" style="64"/>
    <col min="2049" max="2049" width="14.375" style="64" customWidth="1"/>
    <col min="2050" max="2058" width="8.75" style="64" customWidth="1"/>
    <col min="2059" max="2064" width="9.25" style="64" customWidth="1"/>
    <col min="2065" max="2304" width="9" style="64"/>
    <col min="2305" max="2305" width="14.375" style="64" customWidth="1"/>
    <col min="2306" max="2314" width="8.75" style="64" customWidth="1"/>
    <col min="2315" max="2320" width="9.25" style="64" customWidth="1"/>
    <col min="2321" max="2560" width="9" style="64"/>
    <col min="2561" max="2561" width="14.375" style="64" customWidth="1"/>
    <col min="2562" max="2570" width="8.75" style="64" customWidth="1"/>
    <col min="2571" max="2576" width="9.25" style="64" customWidth="1"/>
    <col min="2577" max="2816" width="9" style="64"/>
    <col min="2817" max="2817" width="14.375" style="64" customWidth="1"/>
    <col min="2818" max="2826" width="8.75" style="64" customWidth="1"/>
    <col min="2827" max="2832" width="9.25" style="64" customWidth="1"/>
    <col min="2833" max="3072" width="9" style="64"/>
    <col min="3073" max="3073" width="14.375" style="64" customWidth="1"/>
    <col min="3074" max="3082" width="8.75" style="64" customWidth="1"/>
    <col min="3083" max="3088" width="9.25" style="64" customWidth="1"/>
    <col min="3089" max="3328" width="9" style="64"/>
    <col min="3329" max="3329" width="14.375" style="64" customWidth="1"/>
    <col min="3330" max="3338" width="8.75" style="64" customWidth="1"/>
    <col min="3339" max="3344" width="9.25" style="64" customWidth="1"/>
    <col min="3345" max="3584" width="9" style="64"/>
    <col min="3585" max="3585" width="14.375" style="64" customWidth="1"/>
    <col min="3586" max="3594" width="8.75" style="64" customWidth="1"/>
    <col min="3595" max="3600" width="9.25" style="64" customWidth="1"/>
    <col min="3601" max="3840" width="9" style="64"/>
    <col min="3841" max="3841" width="14.375" style="64" customWidth="1"/>
    <col min="3842" max="3850" width="8.75" style="64" customWidth="1"/>
    <col min="3851" max="3856" width="9.25" style="64" customWidth="1"/>
    <col min="3857" max="4096" width="9" style="64"/>
    <col min="4097" max="4097" width="14.375" style="64" customWidth="1"/>
    <col min="4098" max="4106" width="8.75" style="64" customWidth="1"/>
    <col min="4107" max="4112" width="9.25" style="64" customWidth="1"/>
    <col min="4113" max="4352" width="9" style="64"/>
    <col min="4353" max="4353" width="14.375" style="64" customWidth="1"/>
    <col min="4354" max="4362" width="8.75" style="64" customWidth="1"/>
    <col min="4363" max="4368" width="9.25" style="64" customWidth="1"/>
    <col min="4369" max="4608" width="9" style="64"/>
    <col min="4609" max="4609" width="14.375" style="64" customWidth="1"/>
    <col min="4610" max="4618" width="8.75" style="64" customWidth="1"/>
    <col min="4619" max="4624" width="9.25" style="64" customWidth="1"/>
    <col min="4625" max="4864" width="9" style="64"/>
    <col min="4865" max="4865" width="14.375" style="64" customWidth="1"/>
    <col min="4866" max="4874" width="8.75" style="64" customWidth="1"/>
    <col min="4875" max="4880" width="9.25" style="64" customWidth="1"/>
    <col min="4881" max="5120" width="9" style="64"/>
    <col min="5121" max="5121" width="14.375" style="64" customWidth="1"/>
    <col min="5122" max="5130" width="8.75" style="64" customWidth="1"/>
    <col min="5131" max="5136" width="9.25" style="64" customWidth="1"/>
    <col min="5137" max="5376" width="9" style="64"/>
    <col min="5377" max="5377" width="14.375" style="64" customWidth="1"/>
    <col min="5378" max="5386" width="8.75" style="64" customWidth="1"/>
    <col min="5387" max="5392" width="9.25" style="64" customWidth="1"/>
    <col min="5393" max="5632" width="9" style="64"/>
    <col min="5633" max="5633" width="14.375" style="64" customWidth="1"/>
    <col min="5634" max="5642" width="8.75" style="64" customWidth="1"/>
    <col min="5643" max="5648" width="9.25" style="64" customWidth="1"/>
    <col min="5649" max="5888" width="9" style="64"/>
    <col min="5889" max="5889" width="14.375" style="64" customWidth="1"/>
    <col min="5890" max="5898" width="8.75" style="64" customWidth="1"/>
    <col min="5899" max="5904" width="9.25" style="64" customWidth="1"/>
    <col min="5905" max="6144" width="9" style="64"/>
    <col min="6145" max="6145" width="14.375" style="64" customWidth="1"/>
    <col min="6146" max="6154" width="8.75" style="64" customWidth="1"/>
    <col min="6155" max="6160" width="9.25" style="64" customWidth="1"/>
    <col min="6161" max="6400" width="9" style="64"/>
    <col min="6401" max="6401" width="14.375" style="64" customWidth="1"/>
    <col min="6402" max="6410" width="8.75" style="64" customWidth="1"/>
    <col min="6411" max="6416" width="9.25" style="64" customWidth="1"/>
    <col min="6417" max="6656" width="9" style="64"/>
    <col min="6657" max="6657" width="14.375" style="64" customWidth="1"/>
    <col min="6658" max="6666" width="8.75" style="64" customWidth="1"/>
    <col min="6667" max="6672" width="9.25" style="64" customWidth="1"/>
    <col min="6673" max="6912" width="9" style="64"/>
    <col min="6913" max="6913" width="14.375" style="64" customWidth="1"/>
    <col min="6914" max="6922" width="8.75" style="64" customWidth="1"/>
    <col min="6923" max="6928" width="9.25" style="64" customWidth="1"/>
    <col min="6929" max="7168" width="9" style="64"/>
    <col min="7169" max="7169" width="14.375" style="64" customWidth="1"/>
    <col min="7170" max="7178" width="8.75" style="64" customWidth="1"/>
    <col min="7179" max="7184" width="9.25" style="64" customWidth="1"/>
    <col min="7185" max="7424" width="9" style="64"/>
    <col min="7425" max="7425" width="14.375" style="64" customWidth="1"/>
    <col min="7426" max="7434" width="8.75" style="64" customWidth="1"/>
    <col min="7435" max="7440" width="9.25" style="64" customWidth="1"/>
    <col min="7441" max="7680" width="9" style="64"/>
    <col min="7681" max="7681" width="14.375" style="64" customWidth="1"/>
    <col min="7682" max="7690" width="8.75" style="64" customWidth="1"/>
    <col min="7691" max="7696" width="9.25" style="64" customWidth="1"/>
    <col min="7697" max="7936" width="9" style="64"/>
    <col min="7937" max="7937" width="14.375" style="64" customWidth="1"/>
    <col min="7938" max="7946" width="8.75" style="64" customWidth="1"/>
    <col min="7947" max="7952" width="9.25" style="64" customWidth="1"/>
    <col min="7953" max="8192" width="9" style="64"/>
    <col min="8193" max="8193" width="14.375" style="64" customWidth="1"/>
    <col min="8194" max="8202" width="8.75" style="64" customWidth="1"/>
    <col min="8203" max="8208" width="9.25" style="64" customWidth="1"/>
    <col min="8209" max="8448" width="9" style="64"/>
    <col min="8449" max="8449" width="14.375" style="64" customWidth="1"/>
    <col min="8450" max="8458" width="8.75" style="64" customWidth="1"/>
    <col min="8459" max="8464" width="9.25" style="64" customWidth="1"/>
    <col min="8465" max="8704" width="9" style="64"/>
    <col min="8705" max="8705" width="14.375" style="64" customWidth="1"/>
    <col min="8706" max="8714" width="8.75" style="64" customWidth="1"/>
    <col min="8715" max="8720" width="9.25" style="64" customWidth="1"/>
    <col min="8721" max="8960" width="9" style="64"/>
    <col min="8961" max="8961" width="14.375" style="64" customWidth="1"/>
    <col min="8962" max="8970" width="8.75" style="64" customWidth="1"/>
    <col min="8971" max="8976" width="9.25" style="64" customWidth="1"/>
    <col min="8977" max="9216" width="9" style="64"/>
    <col min="9217" max="9217" width="14.375" style="64" customWidth="1"/>
    <col min="9218" max="9226" width="8.75" style="64" customWidth="1"/>
    <col min="9227" max="9232" width="9.25" style="64" customWidth="1"/>
    <col min="9233" max="9472" width="9" style="64"/>
    <col min="9473" max="9473" width="14.375" style="64" customWidth="1"/>
    <col min="9474" max="9482" width="8.75" style="64" customWidth="1"/>
    <col min="9483" max="9488" width="9.25" style="64" customWidth="1"/>
    <col min="9489" max="9728" width="9" style="64"/>
    <col min="9729" max="9729" width="14.375" style="64" customWidth="1"/>
    <col min="9730" max="9738" width="8.75" style="64" customWidth="1"/>
    <col min="9739" max="9744" width="9.25" style="64" customWidth="1"/>
    <col min="9745" max="9984" width="9" style="64"/>
    <col min="9985" max="9985" width="14.375" style="64" customWidth="1"/>
    <col min="9986" max="9994" width="8.75" style="64" customWidth="1"/>
    <col min="9995" max="10000" width="9.25" style="64" customWidth="1"/>
    <col min="10001" max="10240" width="9" style="64"/>
    <col min="10241" max="10241" width="14.375" style="64" customWidth="1"/>
    <col min="10242" max="10250" width="8.75" style="64" customWidth="1"/>
    <col min="10251" max="10256" width="9.25" style="64" customWidth="1"/>
    <col min="10257" max="10496" width="9" style="64"/>
    <col min="10497" max="10497" width="14.375" style="64" customWidth="1"/>
    <col min="10498" max="10506" width="8.75" style="64" customWidth="1"/>
    <col min="10507" max="10512" width="9.25" style="64" customWidth="1"/>
    <col min="10513" max="10752" width="9" style="64"/>
    <col min="10753" max="10753" width="14.375" style="64" customWidth="1"/>
    <col min="10754" max="10762" width="8.75" style="64" customWidth="1"/>
    <col min="10763" max="10768" width="9.25" style="64" customWidth="1"/>
    <col min="10769" max="11008" width="9" style="64"/>
    <col min="11009" max="11009" width="14.375" style="64" customWidth="1"/>
    <col min="11010" max="11018" width="8.75" style="64" customWidth="1"/>
    <col min="11019" max="11024" width="9.25" style="64" customWidth="1"/>
    <col min="11025" max="11264" width="9" style="64"/>
    <col min="11265" max="11265" width="14.375" style="64" customWidth="1"/>
    <col min="11266" max="11274" width="8.75" style="64" customWidth="1"/>
    <col min="11275" max="11280" width="9.25" style="64" customWidth="1"/>
    <col min="11281" max="11520" width="9" style="64"/>
    <col min="11521" max="11521" width="14.375" style="64" customWidth="1"/>
    <col min="11522" max="11530" width="8.75" style="64" customWidth="1"/>
    <col min="11531" max="11536" width="9.25" style="64" customWidth="1"/>
    <col min="11537" max="11776" width="9" style="64"/>
    <col min="11777" max="11777" width="14.375" style="64" customWidth="1"/>
    <col min="11778" max="11786" width="8.75" style="64" customWidth="1"/>
    <col min="11787" max="11792" width="9.25" style="64" customWidth="1"/>
    <col min="11793" max="12032" width="9" style="64"/>
    <col min="12033" max="12033" width="14.375" style="64" customWidth="1"/>
    <col min="12034" max="12042" width="8.75" style="64" customWidth="1"/>
    <col min="12043" max="12048" width="9.25" style="64" customWidth="1"/>
    <col min="12049" max="12288" width="9" style="64"/>
    <col min="12289" max="12289" width="14.375" style="64" customWidth="1"/>
    <col min="12290" max="12298" width="8.75" style="64" customWidth="1"/>
    <col min="12299" max="12304" width="9.25" style="64" customWidth="1"/>
    <col min="12305" max="12544" width="9" style="64"/>
    <col min="12545" max="12545" width="14.375" style="64" customWidth="1"/>
    <col min="12546" max="12554" width="8.75" style="64" customWidth="1"/>
    <col min="12555" max="12560" width="9.25" style="64" customWidth="1"/>
    <col min="12561" max="12800" width="9" style="64"/>
    <col min="12801" max="12801" width="14.375" style="64" customWidth="1"/>
    <col min="12802" max="12810" width="8.75" style="64" customWidth="1"/>
    <col min="12811" max="12816" width="9.25" style="64" customWidth="1"/>
    <col min="12817" max="13056" width="9" style="64"/>
    <col min="13057" max="13057" width="14.375" style="64" customWidth="1"/>
    <col min="13058" max="13066" width="8.75" style="64" customWidth="1"/>
    <col min="13067" max="13072" width="9.25" style="64" customWidth="1"/>
    <col min="13073" max="13312" width="9" style="64"/>
    <col min="13313" max="13313" width="14.375" style="64" customWidth="1"/>
    <col min="13314" max="13322" width="8.75" style="64" customWidth="1"/>
    <col min="13323" max="13328" width="9.25" style="64" customWidth="1"/>
    <col min="13329" max="13568" width="9" style="64"/>
    <col min="13569" max="13569" width="14.375" style="64" customWidth="1"/>
    <col min="13570" max="13578" width="8.75" style="64" customWidth="1"/>
    <col min="13579" max="13584" width="9.25" style="64" customWidth="1"/>
    <col min="13585" max="13824" width="9" style="64"/>
    <col min="13825" max="13825" width="14.375" style="64" customWidth="1"/>
    <col min="13826" max="13834" width="8.75" style="64" customWidth="1"/>
    <col min="13835" max="13840" width="9.25" style="64" customWidth="1"/>
    <col min="13841" max="14080" width="9" style="64"/>
    <col min="14081" max="14081" width="14.375" style="64" customWidth="1"/>
    <col min="14082" max="14090" width="8.75" style="64" customWidth="1"/>
    <col min="14091" max="14096" width="9.25" style="64" customWidth="1"/>
    <col min="14097" max="14336" width="9" style="64"/>
    <col min="14337" max="14337" width="14.375" style="64" customWidth="1"/>
    <col min="14338" max="14346" width="8.75" style="64" customWidth="1"/>
    <col min="14347" max="14352" width="9.25" style="64" customWidth="1"/>
    <col min="14353" max="14592" width="9" style="64"/>
    <col min="14593" max="14593" width="14.375" style="64" customWidth="1"/>
    <col min="14594" max="14602" width="8.75" style="64" customWidth="1"/>
    <col min="14603" max="14608" width="9.25" style="64" customWidth="1"/>
    <col min="14609" max="14848" width="9" style="64"/>
    <col min="14849" max="14849" width="14.375" style="64" customWidth="1"/>
    <col min="14850" max="14858" width="8.75" style="64" customWidth="1"/>
    <col min="14859" max="14864" width="9.25" style="64" customWidth="1"/>
    <col min="14865" max="15104" width="9" style="64"/>
    <col min="15105" max="15105" width="14.375" style="64" customWidth="1"/>
    <col min="15106" max="15114" width="8.75" style="64" customWidth="1"/>
    <col min="15115" max="15120" width="9.25" style="64" customWidth="1"/>
    <col min="15121" max="15360" width="9" style="64"/>
    <col min="15361" max="15361" width="14.375" style="64" customWidth="1"/>
    <col min="15362" max="15370" width="8.75" style="64" customWidth="1"/>
    <col min="15371" max="15376" width="9.25" style="64" customWidth="1"/>
    <col min="15377" max="15616" width="9" style="64"/>
    <col min="15617" max="15617" width="14.375" style="64" customWidth="1"/>
    <col min="15618" max="15626" width="8.75" style="64" customWidth="1"/>
    <col min="15627" max="15632" width="9.25" style="64" customWidth="1"/>
    <col min="15633" max="15872" width="9" style="64"/>
    <col min="15873" max="15873" width="14.375" style="64" customWidth="1"/>
    <col min="15874" max="15882" width="8.75" style="64" customWidth="1"/>
    <col min="15883" max="15888" width="9.25" style="64" customWidth="1"/>
    <col min="15889" max="16128" width="9" style="64"/>
    <col min="16129" max="16129" width="14.375" style="64" customWidth="1"/>
    <col min="16130" max="16138" width="8.75" style="64" customWidth="1"/>
    <col min="16139" max="16144" width="9.25" style="64" customWidth="1"/>
    <col min="16145" max="16384" width="9" style="64"/>
  </cols>
  <sheetData>
    <row r="1" spans="1:16" ht="16.5" customHeight="1" x14ac:dyDescent="0.15">
      <c r="A1" s="9" t="s">
        <v>71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8" customHeight="1" thickBot="1" x14ac:dyDescent="0.2">
      <c r="A2" s="12"/>
      <c r="B2" s="12"/>
      <c r="C2" s="10"/>
      <c r="D2" s="10"/>
      <c r="E2" s="12"/>
      <c r="F2" s="10"/>
      <c r="G2" s="10"/>
      <c r="H2" s="10"/>
      <c r="I2" s="10"/>
      <c r="J2" s="32" t="s">
        <v>72</v>
      </c>
    </row>
    <row r="3" spans="1:16" ht="16.5" customHeight="1" x14ac:dyDescent="0.15">
      <c r="A3" s="186" t="s">
        <v>73</v>
      </c>
      <c r="B3" s="199">
        <v>26</v>
      </c>
      <c r="C3" s="200"/>
      <c r="D3" s="200"/>
      <c r="E3" s="199" t="s">
        <v>74</v>
      </c>
      <c r="F3" s="200"/>
      <c r="G3" s="200"/>
      <c r="H3" s="199">
        <v>28</v>
      </c>
      <c r="I3" s="200"/>
      <c r="J3" s="200"/>
    </row>
    <row r="4" spans="1:16" ht="16.5" customHeight="1" x14ac:dyDescent="0.15">
      <c r="A4" s="178"/>
      <c r="B4" s="35" t="s">
        <v>38</v>
      </c>
      <c r="C4" s="35" t="s">
        <v>75</v>
      </c>
      <c r="D4" s="35" t="s">
        <v>76</v>
      </c>
      <c r="E4" s="35" t="s">
        <v>38</v>
      </c>
      <c r="F4" s="35" t="s">
        <v>75</v>
      </c>
      <c r="G4" s="35" t="s">
        <v>77</v>
      </c>
      <c r="H4" s="35" t="s">
        <v>38</v>
      </c>
      <c r="I4" s="35" t="s">
        <v>75</v>
      </c>
      <c r="J4" s="35" t="s">
        <v>76</v>
      </c>
    </row>
    <row r="5" spans="1:16" ht="8.25" customHeight="1" x14ac:dyDescent="0.15">
      <c r="A5" s="65"/>
      <c r="B5" s="66"/>
      <c r="C5" s="66"/>
      <c r="D5" s="66"/>
      <c r="E5" s="66"/>
      <c r="F5" s="66"/>
      <c r="G5" s="66"/>
      <c r="H5" s="66"/>
      <c r="I5" s="66"/>
      <c r="J5" s="66"/>
    </row>
    <row r="6" spans="1:16" ht="16.5" customHeight="1" x14ac:dyDescent="0.15">
      <c r="A6" s="67" t="s">
        <v>40</v>
      </c>
      <c r="B6" s="68">
        <v>252</v>
      </c>
      <c r="C6" s="69">
        <v>100</v>
      </c>
      <c r="D6" s="69">
        <v>-9</v>
      </c>
      <c r="E6" s="68">
        <v>287</v>
      </c>
      <c r="F6" s="69">
        <v>100</v>
      </c>
      <c r="G6" s="69">
        <v>13.9</v>
      </c>
      <c r="H6" s="68">
        <v>247</v>
      </c>
      <c r="I6" s="69">
        <v>100</v>
      </c>
      <c r="J6" s="69">
        <v>-13.9</v>
      </c>
    </row>
    <row r="7" spans="1:16" ht="16.5" customHeight="1" x14ac:dyDescent="0.15">
      <c r="A7" s="70" t="s">
        <v>78</v>
      </c>
      <c r="B7" s="68">
        <v>108</v>
      </c>
      <c r="C7" s="69">
        <v>42.9</v>
      </c>
      <c r="D7" s="69">
        <v>-12.9</v>
      </c>
      <c r="E7" s="68">
        <v>123</v>
      </c>
      <c r="F7" s="69">
        <v>42.9</v>
      </c>
      <c r="G7" s="69">
        <v>13.9</v>
      </c>
      <c r="H7" s="68">
        <v>90</v>
      </c>
      <c r="I7" s="69">
        <v>36.4</v>
      </c>
      <c r="J7" s="69">
        <v>-26.8</v>
      </c>
    </row>
    <row r="8" spans="1:16" ht="16.5" customHeight="1" x14ac:dyDescent="0.15">
      <c r="A8" s="70" t="s">
        <v>79</v>
      </c>
      <c r="B8" s="68">
        <v>74</v>
      </c>
      <c r="C8" s="69">
        <v>29.4</v>
      </c>
      <c r="D8" s="69">
        <v>0</v>
      </c>
      <c r="E8" s="68">
        <v>81</v>
      </c>
      <c r="F8" s="69">
        <v>28.2</v>
      </c>
      <c r="G8" s="69">
        <v>9.5</v>
      </c>
      <c r="H8" s="68">
        <v>77</v>
      </c>
      <c r="I8" s="69">
        <v>31.2</v>
      </c>
      <c r="J8" s="69">
        <v>-4.9000000000000004</v>
      </c>
    </row>
    <row r="9" spans="1:16" ht="16.5" customHeight="1" x14ac:dyDescent="0.15">
      <c r="A9" s="70" t="s">
        <v>80</v>
      </c>
      <c r="B9" s="68">
        <v>22</v>
      </c>
      <c r="C9" s="69">
        <v>8.6999999999999993</v>
      </c>
      <c r="D9" s="69">
        <v>-18.5</v>
      </c>
      <c r="E9" s="68">
        <v>29</v>
      </c>
      <c r="F9" s="69">
        <v>10.1</v>
      </c>
      <c r="G9" s="69">
        <v>31.8</v>
      </c>
      <c r="H9" s="68">
        <v>26</v>
      </c>
      <c r="I9" s="69">
        <v>10.5</v>
      </c>
      <c r="J9" s="69">
        <v>-10.3</v>
      </c>
    </row>
    <row r="10" spans="1:16" ht="16.5" customHeight="1" x14ac:dyDescent="0.15">
      <c r="A10" s="70" t="s">
        <v>81</v>
      </c>
      <c r="B10" s="68">
        <v>14</v>
      </c>
      <c r="C10" s="69">
        <v>5.6</v>
      </c>
      <c r="D10" s="69">
        <v>7.7</v>
      </c>
      <c r="E10" s="68">
        <v>20</v>
      </c>
      <c r="F10" s="69">
        <v>7</v>
      </c>
      <c r="G10" s="69">
        <v>42.9</v>
      </c>
      <c r="H10" s="68">
        <v>17</v>
      </c>
      <c r="I10" s="69">
        <v>6.9</v>
      </c>
      <c r="J10" s="69">
        <v>-15</v>
      </c>
    </row>
    <row r="11" spans="1:16" ht="16.5" customHeight="1" x14ac:dyDescent="0.15">
      <c r="A11" s="70" t="s">
        <v>82</v>
      </c>
      <c r="B11" s="68">
        <v>15</v>
      </c>
      <c r="C11" s="69">
        <v>6</v>
      </c>
      <c r="D11" s="69">
        <v>-25</v>
      </c>
      <c r="E11" s="68">
        <v>13</v>
      </c>
      <c r="F11" s="69">
        <v>4.5</v>
      </c>
      <c r="G11" s="69">
        <v>-13.3</v>
      </c>
      <c r="H11" s="68">
        <v>15</v>
      </c>
      <c r="I11" s="69">
        <v>6.1</v>
      </c>
      <c r="J11" s="69">
        <v>15.4</v>
      </c>
    </row>
    <row r="12" spans="1:16" ht="16.5" customHeight="1" x14ac:dyDescent="0.15">
      <c r="A12" s="70" t="s">
        <v>83</v>
      </c>
      <c r="B12" s="68">
        <v>9</v>
      </c>
      <c r="C12" s="69">
        <v>3.6</v>
      </c>
      <c r="D12" s="69">
        <v>-18.100000000000001</v>
      </c>
      <c r="E12" s="68">
        <v>11</v>
      </c>
      <c r="F12" s="69">
        <v>3.8</v>
      </c>
      <c r="G12" s="69">
        <v>22.2</v>
      </c>
      <c r="H12" s="68">
        <v>12</v>
      </c>
      <c r="I12" s="69">
        <v>4.9000000000000004</v>
      </c>
      <c r="J12" s="69">
        <v>9.1</v>
      </c>
    </row>
    <row r="13" spans="1:16" ht="16.5" customHeight="1" x14ac:dyDescent="0.15">
      <c r="A13" s="70" t="s">
        <v>84</v>
      </c>
      <c r="B13" s="68">
        <v>8</v>
      </c>
      <c r="C13" s="69">
        <v>3.2</v>
      </c>
      <c r="D13" s="69">
        <v>60</v>
      </c>
      <c r="E13" s="68">
        <v>5</v>
      </c>
      <c r="F13" s="69">
        <v>1.7</v>
      </c>
      <c r="G13" s="69">
        <v>-37.5</v>
      </c>
      <c r="H13" s="68">
        <v>5</v>
      </c>
      <c r="I13" s="69">
        <v>2</v>
      </c>
      <c r="J13" s="69">
        <v>0</v>
      </c>
    </row>
    <row r="14" spans="1:16" ht="16.5" customHeight="1" x14ac:dyDescent="0.15">
      <c r="A14" s="70" t="s">
        <v>85</v>
      </c>
      <c r="B14" s="71" t="s">
        <v>86</v>
      </c>
      <c r="C14" s="71" t="s">
        <v>86</v>
      </c>
      <c r="D14" s="71" t="s">
        <v>86</v>
      </c>
      <c r="E14" s="71">
        <v>3</v>
      </c>
      <c r="F14" s="71">
        <v>1</v>
      </c>
      <c r="G14" s="71" t="s">
        <v>86</v>
      </c>
      <c r="H14" s="71">
        <v>2</v>
      </c>
      <c r="I14" s="69">
        <v>0.8</v>
      </c>
      <c r="J14" s="72">
        <v>-33.299999999999997</v>
      </c>
    </row>
    <row r="15" spans="1:16" ht="16.5" customHeight="1" x14ac:dyDescent="0.15">
      <c r="A15" s="70" t="s">
        <v>87</v>
      </c>
      <c r="B15" s="68">
        <v>2</v>
      </c>
      <c r="C15" s="69">
        <v>0.8</v>
      </c>
      <c r="D15" s="69">
        <v>0</v>
      </c>
      <c r="E15" s="68">
        <v>2</v>
      </c>
      <c r="F15" s="69">
        <v>0.7</v>
      </c>
      <c r="G15" s="69">
        <v>0</v>
      </c>
      <c r="H15" s="68">
        <v>3</v>
      </c>
      <c r="I15" s="69">
        <v>1.2</v>
      </c>
      <c r="J15" s="69">
        <v>50</v>
      </c>
    </row>
    <row r="16" spans="1:16" ht="8.25" customHeight="1" thickBot="1" x14ac:dyDescent="0.2">
      <c r="A16" s="73"/>
      <c r="B16" s="12"/>
      <c r="C16" s="74"/>
      <c r="D16" s="75"/>
      <c r="E16" s="12"/>
      <c r="F16" s="74"/>
      <c r="G16" s="75"/>
      <c r="H16" s="12"/>
      <c r="I16" s="74"/>
      <c r="J16" s="75"/>
    </row>
    <row r="17" spans="1:16" ht="13.5" customHeight="1" x14ac:dyDescent="0.15">
      <c r="B17" s="10"/>
      <c r="C17" s="10"/>
      <c r="D17" s="10"/>
      <c r="E17" s="10"/>
      <c r="F17" s="10"/>
      <c r="G17" s="10"/>
      <c r="H17" s="10"/>
      <c r="I17" s="10"/>
      <c r="J17" s="10"/>
    </row>
    <row r="18" spans="1:16" ht="13.5" customHeight="1" thickBot="1" x14ac:dyDescent="0.2">
      <c r="B18" s="10"/>
      <c r="C18" s="10"/>
      <c r="D18" s="32"/>
      <c r="E18" s="10"/>
      <c r="F18" s="10"/>
      <c r="G18" s="32"/>
      <c r="H18" s="10"/>
      <c r="I18" s="10"/>
      <c r="K18" s="10"/>
      <c r="L18" s="10"/>
      <c r="M18" s="66"/>
      <c r="N18" s="10"/>
      <c r="O18" s="10"/>
      <c r="P18" s="10"/>
    </row>
    <row r="19" spans="1:16" ht="16.5" customHeight="1" x14ac:dyDescent="0.15">
      <c r="A19" s="186" t="s">
        <v>73</v>
      </c>
      <c r="B19" s="199">
        <v>29</v>
      </c>
      <c r="C19" s="200"/>
      <c r="D19" s="200"/>
      <c r="E19" s="199">
        <v>30</v>
      </c>
      <c r="F19" s="200"/>
      <c r="G19" s="200"/>
      <c r="H19" s="201" t="s">
        <v>88</v>
      </c>
      <c r="I19" s="202"/>
      <c r="J19" s="202"/>
      <c r="K19" s="10"/>
      <c r="L19" s="10"/>
      <c r="M19" s="10"/>
      <c r="N19" s="10"/>
      <c r="O19" s="69"/>
      <c r="P19" s="10"/>
    </row>
    <row r="20" spans="1:16" ht="16.5" customHeight="1" x14ac:dyDescent="0.15">
      <c r="A20" s="178"/>
      <c r="B20" s="35" t="s">
        <v>38</v>
      </c>
      <c r="C20" s="35" t="s">
        <v>75</v>
      </c>
      <c r="D20" s="35" t="s">
        <v>76</v>
      </c>
      <c r="E20" s="35" t="s">
        <v>38</v>
      </c>
      <c r="F20" s="35" t="s">
        <v>75</v>
      </c>
      <c r="G20" s="35" t="s">
        <v>77</v>
      </c>
      <c r="H20" s="55" t="s">
        <v>38</v>
      </c>
      <c r="I20" s="55" t="s">
        <v>75</v>
      </c>
      <c r="J20" s="55" t="s">
        <v>76</v>
      </c>
      <c r="K20" s="10"/>
      <c r="N20" s="10"/>
      <c r="O20" s="76"/>
    </row>
    <row r="21" spans="1:16" ht="8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10"/>
      <c r="N21" s="10"/>
      <c r="O21" s="76"/>
    </row>
    <row r="22" spans="1:16" ht="16.5" customHeight="1" x14ac:dyDescent="0.15">
      <c r="A22" s="67" t="s">
        <v>40</v>
      </c>
      <c r="B22" s="68">
        <v>247</v>
      </c>
      <c r="C22" s="69">
        <v>100</v>
      </c>
      <c r="D22" s="69">
        <v>0</v>
      </c>
      <c r="E22" s="10">
        <f>SUM(E23:E31)</f>
        <v>252</v>
      </c>
      <c r="F22" s="77">
        <v>100</v>
      </c>
      <c r="G22" s="69">
        <f>E22/B22*100-100</f>
        <v>2.0242914979757103</v>
      </c>
      <c r="H22" s="78">
        <v>251</v>
      </c>
      <c r="I22" s="79">
        <v>100</v>
      </c>
      <c r="J22" s="80">
        <f>H22/E22*100-100</f>
        <v>-0.39682539682539186</v>
      </c>
      <c r="K22" s="10"/>
      <c r="N22" s="10"/>
      <c r="O22" s="76"/>
    </row>
    <row r="23" spans="1:16" ht="16.5" customHeight="1" x14ac:dyDescent="0.15">
      <c r="A23" s="70" t="s">
        <v>78</v>
      </c>
      <c r="B23" s="68">
        <v>86</v>
      </c>
      <c r="C23" s="69">
        <v>34.799999999999997</v>
      </c>
      <c r="D23" s="69">
        <v>-4.4000000000000004</v>
      </c>
      <c r="E23" s="10">
        <v>90</v>
      </c>
      <c r="F23" s="10">
        <f t="shared" ref="F23:F31" si="0">ROUND((E23/$E$22)*100,1)</f>
        <v>35.700000000000003</v>
      </c>
      <c r="G23" s="69">
        <f t="shared" ref="G23:G31" si="1">E23/B23*100-100</f>
        <v>4.6511627906976827</v>
      </c>
      <c r="H23" s="78">
        <v>92</v>
      </c>
      <c r="I23" s="79">
        <v>36.65</v>
      </c>
      <c r="J23" s="80">
        <f t="shared" ref="J23:J31" si="2">H23/E23*100-100</f>
        <v>2.2222222222222143</v>
      </c>
      <c r="K23" s="10"/>
      <c r="N23" s="10"/>
      <c r="O23" s="76"/>
    </row>
    <row r="24" spans="1:16" ht="16.5" customHeight="1" x14ac:dyDescent="0.15">
      <c r="A24" s="70" t="s">
        <v>79</v>
      </c>
      <c r="B24" s="68">
        <v>76</v>
      </c>
      <c r="C24" s="69">
        <v>30.8</v>
      </c>
      <c r="D24" s="69">
        <v>-1.3</v>
      </c>
      <c r="E24" s="10">
        <v>77</v>
      </c>
      <c r="F24" s="10">
        <f t="shared" si="0"/>
        <v>30.6</v>
      </c>
      <c r="G24" s="69">
        <f t="shared" si="1"/>
        <v>1.3157894736842053</v>
      </c>
      <c r="H24" s="78">
        <v>72</v>
      </c>
      <c r="I24" s="79">
        <v>28.68</v>
      </c>
      <c r="J24" s="80">
        <f t="shared" si="2"/>
        <v>-6.4935064935065014</v>
      </c>
      <c r="K24" s="10"/>
      <c r="N24" s="10"/>
      <c r="O24" s="76"/>
    </row>
    <row r="25" spans="1:16" ht="16.5" customHeight="1" x14ac:dyDescent="0.15">
      <c r="A25" s="70" t="s">
        <v>80</v>
      </c>
      <c r="B25" s="68">
        <v>33</v>
      </c>
      <c r="C25" s="69">
        <v>13.4</v>
      </c>
      <c r="D25" s="69">
        <v>26.9</v>
      </c>
      <c r="E25" s="10">
        <v>31</v>
      </c>
      <c r="F25" s="10">
        <f t="shared" si="0"/>
        <v>12.3</v>
      </c>
      <c r="G25" s="69">
        <f t="shared" si="1"/>
        <v>-6.0606060606060623</v>
      </c>
      <c r="H25" s="78">
        <v>28</v>
      </c>
      <c r="I25" s="79">
        <v>11.15</v>
      </c>
      <c r="J25" s="80">
        <f t="shared" si="2"/>
        <v>-9.6774193548387188</v>
      </c>
      <c r="K25" s="10"/>
      <c r="N25" s="10"/>
      <c r="O25" s="76"/>
    </row>
    <row r="26" spans="1:16" ht="16.5" customHeight="1" x14ac:dyDescent="0.15">
      <c r="A26" s="70" t="s">
        <v>81</v>
      </c>
      <c r="B26" s="68">
        <v>17</v>
      </c>
      <c r="C26" s="69">
        <v>6.9</v>
      </c>
      <c r="D26" s="69">
        <v>0</v>
      </c>
      <c r="E26" s="10">
        <v>21</v>
      </c>
      <c r="F26" s="10">
        <f t="shared" si="0"/>
        <v>8.3000000000000007</v>
      </c>
      <c r="G26" s="69">
        <f t="shared" si="1"/>
        <v>23.529411764705884</v>
      </c>
      <c r="H26" s="78">
        <v>20</v>
      </c>
      <c r="I26" s="79">
        <v>7.96</v>
      </c>
      <c r="J26" s="80">
        <f t="shared" si="2"/>
        <v>-4.7619047619047734</v>
      </c>
      <c r="K26" s="10"/>
      <c r="N26" s="10"/>
      <c r="O26" s="76"/>
    </row>
    <row r="27" spans="1:16" ht="16.5" customHeight="1" x14ac:dyDescent="0.15">
      <c r="A27" s="70" t="s">
        <v>82</v>
      </c>
      <c r="B27" s="68">
        <v>14</v>
      </c>
      <c r="C27" s="69">
        <v>5.7</v>
      </c>
      <c r="D27" s="69">
        <v>-6.7</v>
      </c>
      <c r="E27" s="10">
        <v>12</v>
      </c>
      <c r="F27" s="10">
        <f t="shared" si="0"/>
        <v>4.8</v>
      </c>
      <c r="G27" s="69">
        <f t="shared" si="1"/>
        <v>-14.285714285714292</v>
      </c>
      <c r="H27" s="78">
        <v>15</v>
      </c>
      <c r="I27" s="79">
        <v>5.97</v>
      </c>
      <c r="J27" s="80">
        <f t="shared" si="2"/>
        <v>25</v>
      </c>
      <c r="K27" s="10"/>
      <c r="N27" s="10"/>
      <c r="O27" s="76"/>
    </row>
    <row r="28" spans="1:16" ht="16.5" customHeight="1" x14ac:dyDescent="0.15">
      <c r="A28" s="70" t="s">
        <v>83</v>
      </c>
      <c r="B28" s="68">
        <v>13</v>
      </c>
      <c r="C28" s="69">
        <v>5.3</v>
      </c>
      <c r="D28" s="69">
        <v>8.3000000000000007</v>
      </c>
      <c r="E28" s="10">
        <v>11</v>
      </c>
      <c r="F28" s="10">
        <f t="shared" si="0"/>
        <v>4.4000000000000004</v>
      </c>
      <c r="G28" s="69">
        <f t="shared" si="1"/>
        <v>-15.384615384615387</v>
      </c>
      <c r="H28" s="78">
        <v>13</v>
      </c>
      <c r="I28" s="79">
        <v>5.17</v>
      </c>
      <c r="J28" s="80">
        <f t="shared" si="2"/>
        <v>18.181818181818187</v>
      </c>
      <c r="K28" s="10"/>
      <c r="N28" s="10"/>
      <c r="O28" s="76"/>
    </row>
    <row r="29" spans="1:16" ht="16.5" customHeight="1" x14ac:dyDescent="0.15">
      <c r="A29" s="70" t="s">
        <v>84</v>
      </c>
      <c r="B29" s="68">
        <v>5</v>
      </c>
      <c r="C29" s="69">
        <v>2</v>
      </c>
      <c r="D29" s="69">
        <v>0</v>
      </c>
      <c r="E29" s="10">
        <v>6</v>
      </c>
      <c r="F29" s="10">
        <f t="shared" si="0"/>
        <v>2.4</v>
      </c>
      <c r="G29" s="69">
        <f t="shared" si="1"/>
        <v>20</v>
      </c>
      <c r="H29" s="78">
        <v>6</v>
      </c>
      <c r="I29" s="79">
        <v>2.39</v>
      </c>
      <c r="J29" s="80">
        <f t="shared" si="2"/>
        <v>0</v>
      </c>
      <c r="K29" s="10"/>
      <c r="N29" s="10"/>
      <c r="O29" s="76"/>
    </row>
    <row r="30" spans="1:16" ht="16.5" customHeight="1" x14ac:dyDescent="0.15">
      <c r="A30" s="70" t="s">
        <v>85</v>
      </c>
      <c r="B30" s="71">
        <v>2</v>
      </c>
      <c r="C30" s="69">
        <v>0.8</v>
      </c>
      <c r="D30" s="69">
        <v>0</v>
      </c>
      <c r="E30" s="10">
        <v>2</v>
      </c>
      <c r="F30" s="10">
        <f t="shared" si="0"/>
        <v>0.8</v>
      </c>
      <c r="G30" s="69">
        <f t="shared" si="1"/>
        <v>0</v>
      </c>
      <c r="H30" s="78">
        <v>1</v>
      </c>
      <c r="I30" s="79">
        <v>0.39</v>
      </c>
      <c r="J30" s="80">
        <f t="shared" si="2"/>
        <v>-50</v>
      </c>
      <c r="K30" s="10"/>
      <c r="N30" s="10"/>
      <c r="O30" s="76"/>
    </row>
    <row r="31" spans="1:16" ht="16.5" customHeight="1" x14ac:dyDescent="0.15">
      <c r="A31" s="70" t="s">
        <v>87</v>
      </c>
      <c r="B31" s="68">
        <v>1</v>
      </c>
      <c r="C31" s="69">
        <v>0.4</v>
      </c>
      <c r="D31" s="69">
        <v>-66.7</v>
      </c>
      <c r="E31" s="10">
        <v>2</v>
      </c>
      <c r="F31" s="10">
        <f t="shared" si="0"/>
        <v>0.8</v>
      </c>
      <c r="G31" s="69">
        <f t="shared" si="1"/>
        <v>100</v>
      </c>
      <c r="H31" s="78">
        <v>4</v>
      </c>
      <c r="I31" s="79">
        <v>1.59</v>
      </c>
      <c r="J31" s="80">
        <f t="shared" si="2"/>
        <v>100</v>
      </c>
      <c r="K31" s="10"/>
      <c r="N31" s="10"/>
      <c r="O31" s="76"/>
    </row>
    <row r="32" spans="1:16" ht="8.25" customHeight="1" thickBot="1" x14ac:dyDescent="0.2">
      <c r="A32" s="73"/>
      <c r="B32" s="81"/>
      <c r="C32" s="75"/>
      <c r="D32" s="75"/>
      <c r="E32" s="81"/>
      <c r="F32" s="75"/>
      <c r="G32" s="75"/>
      <c r="H32" s="81"/>
      <c r="I32" s="75"/>
      <c r="J32" s="75"/>
      <c r="K32" s="10"/>
      <c r="N32" s="10"/>
      <c r="O32" s="76"/>
    </row>
    <row r="33" spans="1:10" ht="16.5" customHeight="1" x14ac:dyDescent="0.15">
      <c r="B33" s="10"/>
      <c r="C33" s="10"/>
      <c r="D33" s="10"/>
      <c r="E33" s="10"/>
      <c r="F33" s="10"/>
      <c r="G33" s="32"/>
      <c r="J33" s="82" t="s">
        <v>28</v>
      </c>
    </row>
    <row r="34" spans="1:10" ht="16.5" customHeight="1" x14ac:dyDescent="0.15">
      <c r="B34" s="10"/>
      <c r="C34" s="10"/>
      <c r="D34" s="10"/>
      <c r="E34" s="10"/>
      <c r="F34" s="10"/>
      <c r="G34" s="32"/>
      <c r="J34" s="82" t="s">
        <v>89</v>
      </c>
    </row>
    <row r="35" spans="1:10" ht="16.5" customHeight="1" x14ac:dyDescent="0.15">
      <c r="A35" s="10" t="s">
        <v>90</v>
      </c>
      <c r="E35" s="10"/>
      <c r="G35" s="10"/>
    </row>
    <row r="36" spans="1:10" ht="16.5" customHeight="1" x14ac:dyDescent="0.15">
      <c r="E36" s="10"/>
      <c r="G36" s="10"/>
    </row>
    <row r="37" spans="1:10" ht="16.5" customHeight="1" x14ac:dyDescent="0.15">
      <c r="E37" s="10"/>
      <c r="G37" s="10"/>
    </row>
    <row r="38" spans="1:10" ht="16.5" customHeight="1" x14ac:dyDescent="0.15">
      <c r="E38" s="10"/>
      <c r="G38" s="10"/>
    </row>
    <row r="39" spans="1:10" ht="16.5" customHeight="1" x14ac:dyDescent="0.15">
      <c r="E39" s="10"/>
      <c r="G39" s="10"/>
    </row>
    <row r="40" spans="1:10" ht="16.5" customHeight="1" x14ac:dyDescent="0.15">
      <c r="E40" s="10"/>
      <c r="G40" s="10"/>
    </row>
    <row r="41" spans="1:10" ht="16.5" customHeight="1" x14ac:dyDescent="0.15">
      <c r="E41" s="10"/>
      <c r="G41" s="10"/>
    </row>
    <row r="42" spans="1:10" ht="16.5" customHeight="1" x14ac:dyDescent="0.15">
      <c r="E42" s="10"/>
      <c r="G42" s="10"/>
    </row>
    <row r="43" spans="1:10" ht="16.5" customHeight="1" x14ac:dyDescent="0.15">
      <c r="E43" s="10"/>
      <c r="G43" s="10"/>
    </row>
    <row r="44" spans="1:10" ht="16.5" customHeight="1" x14ac:dyDescent="0.15">
      <c r="E44" s="10"/>
      <c r="G44" s="10"/>
    </row>
    <row r="45" spans="1:10" ht="16.5" customHeight="1" x14ac:dyDescent="0.15">
      <c r="E45" s="10"/>
      <c r="G45" s="10"/>
    </row>
    <row r="46" spans="1:10" ht="16.5" customHeight="1" x14ac:dyDescent="0.15">
      <c r="E46" s="10"/>
    </row>
  </sheetData>
  <mergeCells count="8">
    <mergeCell ref="A3:A4"/>
    <mergeCell ref="B3:D3"/>
    <mergeCell ref="E3:G3"/>
    <mergeCell ref="H3:J3"/>
    <mergeCell ref="A19:A20"/>
    <mergeCell ref="B19:D19"/>
    <mergeCell ref="E19:G19"/>
    <mergeCell ref="H19:J19"/>
  </mergeCells>
  <phoneticPr fontId="1"/>
  <pageMargins left="0.74803149606299213" right="0.74803149606299213" top="0.78740157480314965" bottom="0.78740157480314965" header="0.51181102362204722" footer="0.51181102362204722"/>
  <pageSetup paperSize="9" scale="85" firstPageNumber="429496319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1D9A-1FF8-450F-BF27-9961A33C1B65}">
  <sheetPr codeName="Sheet6"/>
  <dimension ref="A1:J68"/>
  <sheetViews>
    <sheetView showGridLines="0" zoomScaleNormal="100" zoomScaleSheetLayoutView="100" workbookViewId="0">
      <selection activeCell="F13" sqref="F13"/>
    </sheetView>
  </sheetViews>
  <sheetFormatPr defaultRowHeight="12" x14ac:dyDescent="0.4"/>
  <cols>
    <col min="1" max="1" width="5.375" style="66" customWidth="1"/>
    <col min="2" max="2" width="18.875" style="10" customWidth="1"/>
    <col min="3" max="6" width="13.25" style="10" customWidth="1"/>
    <col min="7" max="8" width="13.25" style="83" customWidth="1"/>
    <col min="9" max="256" width="9" style="10"/>
    <col min="257" max="257" width="5.375" style="10" customWidth="1"/>
    <col min="258" max="258" width="18.875" style="10" customWidth="1"/>
    <col min="259" max="264" width="13.25" style="10" customWidth="1"/>
    <col min="265" max="512" width="9" style="10"/>
    <col min="513" max="513" width="5.375" style="10" customWidth="1"/>
    <col min="514" max="514" width="18.875" style="10" customWidth="1"/>
    <col min="515" max="520" width="13.25" style="10" customWidth="1"/>
    <col min="521" max="768" width="9" style="10"/>
    <col min="769" max="769" width="5.375" style="10" customWidth="1"/>
    <col min="770" max="770" width="18.875" style="10" customWidth="1"/>
    <col min="771" max="776" width="13.25" style="10" customWidth="1"/>
    <col min="777" max="1024" width="9" style="10"/>
    <col min="1025" max="1025" width="5.375" style="10" customWidth="1"/>
    <col min="1026" max="1026" width="18.875" style="10" customWidth="1"/>
    <col min="1027" max="1032" width="13.25" style="10" customWidth="1"/>
    <col min="1033" max="1280" width="9" style="10"/>
    <col min="1281" max="1281" width="5.375" style="10" customWidth="1"/>
    <col min="1282" max="1282" width="18.875" style="10" customWidth="1"/>
    <col min="1283" max="1288" width="13.25" style="10" customWidth="1"/>
    <col min="1289" max="1536" width="9" style="10"/>
    <col min="1537" max="1537" width="5.375" style="10" customWidth="1"/>
    <col min="1538" max="1538" width="18.875" style="10" customWidth="1"/>
    <col min="1539" max="1544" width="13.25" style="10" customWidth="1"/>
    <col min="1545" max="1792" width="9" style="10"/>
    <col min="1793" max="1793" width="5.375" style="10" customWidth="1"/>
    <col min="1794" max="1794" width="18.875" style="10" customWidth="1"/>
    <col min="1795" max="1800" width="13.25" style="10" customWidth="1"/>
    <col min="1801" max="2048" width="9" style="10"/>
    <col min="2049" max="2049" width="5.375" style="10" customWidth="1"/>
    <col min="2050" max="2050" width="18.875" style="10" customWidth="1"/>
    <col min="2051" max="2056" width="13.25" style="10" customWidth="1"/>
    <col min="2057" max="2304" width="9" style="10"/>
    <col min="2305" max="2305" width="5.375" style="10" customWidth="1"/>
    <col min="2306" max="2306" width="18.875" style="10" customWidth="1"/>
    <col min="2307" max="2312" width="13.25" style="10" customWidth="1"/>
    <col min="2313" max="2560" width="9" style="10"/>
    <col min="2561" max="2561" width="5.375" style="10" customWidth="1"/>
    <col min="2562" max="2562" width="18.875" style="10" customWidth="1"/>
    <col min="2563" max="2568" width="13.25" style="10" customWidth="1"/>
    <col min="2569" max="2816" width="9" style="10"/>
    <col min="2817" max="2817" width="5.375" style="10" customWidth="1"/>
    <col min="2818" max="2818" width="18.875" style="10" customWidth="1"/>
    <col min="2819" max="2824" width="13.25" style="10" customWidth="1"/>
    <col min="2825" max="3072" width="9" style="10"/>
    <col min="3073" max="3073" width="5.375" style="10" customWidth="1"/>
    <col min="3074" max="3074" width="18.875" style="10" customWidth="1"/>
    <col min="3075" max="3080" width="13.25" style="10" customWidth="1"/>
    <col min="3081" max="3328" width="9" style="10"/>
    <col min="3329" max="3329" width="5.375" style="10" customWidth="1"/>
    <col min="3330" max="3330" width="18.875" style="10" customWidth="1"/>
    <col min="3331" max="3336" width="13.25" style="10" customWidth="1"/>
    <col min="3337" max="3584" width="9" style="10"/>
    <col min="3585" max="3585" width="5.375" style="10" customWidth="1"/>
    <col min="3586" max="3586" width="18.875" style="10" customWidth="1"/>
    <col min="3587" max="3592" width="13.25" style="10" customWidth="1"/>
    <col min="3593" max="3840" width="9" style="10"/>
    <col min="3841" max="3841" width="5.375" style="10" customWidth="1"/>
    <col min="3842" max="3842" width="18.875" style="10" customWidth="1"/>
    <col min="3843" max="3848" width="13.25" style="10" customWidth="1"/>
    <col min="3849" max="4096" width="9" style="10"/>
    <col min="4097" max="4097" width="5.375" style="10" customWidth="1"/>
    <col min="4098" max="4098" width="18.875" style="10" customWidth="1"/>
    <col min="4099" max="4104" width="13.25" style="10" customWidth="1"/>
    <col min="4105" max="4352" width="9" style="10"/>
    <col min="4353" max="4353" width="5.375" style="10" customWidth="1"/>
    <col min="4354" max="4354" width="18.875" style="10" customWidth="1"/>
    <col min="4355" max="4360" width="13.25" style="10" customWidth="1"/>
    <col min="4361" max="4608" width="9" style="10"/>
    <col min="4609" max="4609" width="5.375" style="10" customWidth="1"/>
    <col min="4610" max="4610" width="18.875" style="10" customWidth="1"/>
    <col min="4611" max="4616" width="13.25" style="10" customWidth="1"/>
    <col min="4617" max="4864" width="9" style="10"/>
    <col min="4865" max="4865" width="5.375" style="10" customWidth="1"/>
    <col min="4866" max="4866" width="18.875" style="10" customWidth="1"/>
    <col min="4867" max="4872" width="13.25" style="10" customWidth="1"/>
    <col min="4873" max="5120" width="9" style="10"/>
    <col min="5121" max="5121" width="5.375" style="10" customWidth="1"/>
    <col min="5122" max="5122" width="18.875" style="10" customWidth="1"/>
    <col min="5123" max="5128" width="13.25" style="10" customWidth="1"/>
    <col min="5129" max="5376" width="9" style="10"/>
    <col min="5377" max="5377" width="5.375" style="10" customWidth="1"/>
    <col min="5378" max="5378" width="18.875" style="10" customWidth="1"/>
    <col min="5379" max="5384" width="13.25" style="10" customWidth="1"/>
    <col min="5385" max="5632" width="9" style="10"/>
    <col min="5633" max="5633" width="5.375" style="10" customWidth="1"/>
    <col min="5634" max="5634" width="18.875" style="10" customWidth="1"/>
    <col min="5635" max="5640" width="13.25" style="10" customWidth="1"/>
    <col min="5641" max="5888" width="9" style="10"/>
    <col min="5889" max="5889" width="5.375" style="10" customWidth="1"/>
    <col min="5890" max="5890" width="18.875" style="10" customWidth="1"/>
    <col min="5891" max="5896" width="13.25" style="10" customWidth="1"/>
    <col min="5897" max="6144" width="9" style="10"/>
    <col min="6145" max="6145" width="5.375" style="10" customWidth="1"/>
    <col min="6146" max="6146" width="18.875" style="10" customWidth="1"/>
    <col min="6147" max="6152" width="13.25" style="10" customWidth="1"/>
    <col min="6153" max="6400" width="9" style="10"/>
    <col min="6401" max="6401" width="5.375" style="10" customWidth="1"/>
    <col min="6402" max="6402" width="18.875" style="10" customWidth="1"/>
    <col min="6403" max="6408" width="13.25" style="10" customWidth="1"/>
    <col min="6409" max="6656" width="9" style="10"/>
    <col min="6657" max="6657" width="5.375" style="10" customWidth="1"/>
    <col min="6658" max="6658" width="18.875" style="10" customWidth="1"/>
    <col min="6659" max="6664" width="13.25" style="10" customWidth="1"/>
    <col min="6665" max="6912" width="9" style="10"/>
    <col min="6913" max="6913" width="5.375" style="10" customWidth="1"/>
    <col min="6914" max="6914" width="18.875" style="10" customWidth="1"/>
    <col min="6915" max="6920" width="13.25" style="10" customWidth="1"/>
    <col min="6921" max="7168" width="9" style="10"/>
    <col min="7169" max="7169" width="5.375" style="10" customWidth="1"/>
    <col min="7170" max="7170" width="18.875" style="10" customWidth="1"/>
    <col min="7171" max="7176" width="13.25" style="10" customWidth="1"/>
    <col min="7177" max="7424" width="9" style="10"/>
    <col min="7425" max="7425" width="5.375" style="10" customWidth="1"/>
    <col min="7426" max="7426" width="18.875" style="10" customWidth="1"/>
    <col min="7427" max="7432" width="13.25" style="10" customWidth="1"/>
    <col min="7433" max="7680" width="9" style="10"/>
    <col min="7681" max="7681" width="5.375" style="10" customWidth="1"/>
    <col min="7682" max="7682" width="18.875" style="10" customWidth="1"/>
    <col min="7683" max="7688" width="13.25" style="10" customWidth="1"/>
    <col min="7689" max="7936" width="9" style="10"/>
    <col min="7937" max="7937" width="5.375" style="10" customWidth="1"/>
    <col min="7938" max="7938" width="18.875" style="10" customWidth="1"/>
    <col min="7939" max="7944" width="13.25" style="10" customWidth="1"/>
    <col min="7945" max="8192" width="9" style="10"/>
    <col min="8193" max="8193" width="5.375" style="10" customWidth="1"/>
    <col min="8194" max="8194" width="18.875" style="10" customWidth="1"/>
    <col min="8195" max="8200" width="13.25" style="10" customWidth="1"/>
    <col min="8201" max="8448" width="9" style="10"/>
    <col min="8449" max="8449" width="5.375" style="10" customWidth="1"/>
    <col min="8450" max="8450" width="18.875" style="10" customWidth="1"/>
    <col min="8451" max="8456" width="13.25" style="10" customWidth="1"/>
    <col min="8457" max="8704" width="9" style="10"/>
    <col min="8705" max="8705" width="5.375" style="10" customWidth="1"/>
    <col min="8706" max="8706" width="18.875" style="10" customWidth="1"/>
    <col min="8707" max="8712" width="13.25" style="10" customWidth="1"/>
    <col min="8713" max="8960" width="9" style="10"/>
    <col min="8961" max="8961" width="5.375" style="10" customWidth="1"/>
    <col min="8962" max="8962" width="18.875" style="10" customWidth="1"/>
    <col min="8963" max="8968" width="13.25" style="10" customWidth="1"/>
    <col min="8969" max="9216" width="9" style="10"/>
    <col min="9217" max="9217" width="5.375" style="10" customWidth="1"/>
    <col min="9218" max="9218" width="18.875" style="10" customWidth="1"/>
    <col min="9219" max="9224" width="13.25" style="10" customWidth="1"/>
    <col min="9225" max="9472" width="9" style="10"/>
    <col min="9473" max="9473" width="5.375" style="10" customWidth="1"/>
    <col min="9474" max="9474" width="18.875" style="10" customWidth="1"/>
    <col min="9475" max="9480" width="13.25" style="10" customWidth="1"/>
    <col min="9481" max="9728" width="9" style="10"/>
    <col min="9729" max="9729" width="5.375" style="10" customWidth="1"/>
    <col min="9730" max="9730" width="18.875" style="10" customWidth="1"/>
    <col min="9731" max="9736" width="13.25" style="10" customWidth="1"/>
    <col min="9737" max="9984" width="9" style="10"/>
    <col min="9985" max="9985" width="5.375" style="10" customWidth="1"/>
    <col min="9986" max="9986" width="18.875" style="10" customWidth="1"/>
    <col min="9987" max="9992" width="13.25" style="10" customWidth="1"/>
    <col min="9993" max="10240" width="9" style="10"/>
    <col min="10241" max="10241" width="5.375" style="10" customWidth="1"/>
    <col min="10242" max="10242" width="18.875" style="10" customWidth="1"/>
    <col min="10243" max="10248" width="13.25" style="10" customWidth="1"/>
    <col min="10249" max="10496" width="9" style="10"/>
    <col min="10497" max="10497" width="5.375" style="10" customWidth="1"/>
    <col min="10498" max="10498" width="18.875" style="10" customWidth="1"/>
    <col min="10499" max="10504" width="13.25" style="10" customWidth="1"/>
    <col min="10505" max="10752" width="9" style="10"/>
    <col min="10753" max="10753" width="5.375" style="10" customWidth="1"/>
    <col min="10754" max="10754" width="18.875" style="10" customWidth="1"/>
    <col min="10755" max="10760" width="13.25" style="10" customWidth="1"/>
    <col min="10761" max="11008" width="9" style="10"/>
    <col min="11009" max="11009" width="5.375" style="10" customWidth="1"/>
    <col min="11010" max="11010" width="18.875" style="10" customWidth="1"/>
    <col min="11011" max="11016" width="13.25" style="10" customWidth="1"/>
    <col min="11017" max="11264" width="9" style="10"/>
    <col min="11265" max="11265" width="5.375" style="10" customWidth="1"/>
    <col min="11266" max="11266" width="18.875" style="10" customWidth="1"/>
    <col min="11267" max="11272" width="13.25" style="10" customWidth="1"/>
    <col min="11273" max="11520" width="9" style="10"/>
    <col min="11521" max="11521" width="5.375" style="10" customWidth="1"/>
    <col min="11522" max="11522" width="18.875" style="10" customWidth="1"/>
    <col min="11523" max="11528" width="13.25" style="10" customWidth="1"/>
    <col min="11529" max="11776" width="9" style="10"/>
    <col min="11777" max="11777" width="5.375" style="10" customWidth="1"/>
    <col min="11778" max="11778" width="18.875" style="10" customWidth="1"/>
    <col min="11779" max="11784" width="13.25" style="10" customWidth="1"/>
    <col min="11785" max="12032" width="9" style="10"/>
    <col min="12033" max="12033" width="5.375" style="10" customWidth="1"/>
    <col min="12034" max="12034" width="18.875" style="10" customWidth="1"/>
    <col min="12035" max="12040" width="13.25" style="10" customWidth="1"/>
    <col min="12041" max="12288" width="9" style="10"/>
    <col min="12289" max="12289" width="5.375" style="10" customWidth="1"/>
    <col min="12290" max="12290" width="18.875" style="10" customWidth="1"/>
    <col min="12291" max="12296" width="13.25" style="10" customWidth="1"/>
    <col min="12297" max="12544" width="9" style="10"/>
    <col min="12545" max="12545" width="5.375" style="10" customWidth="1"/>
    <col min="12546" max="12546" width="18.875" style="10" customWidth="1"/>
    <col min="12547" max="12552" width="13.25" style="10" customWidth="1"/>
    <col min="12553" max="12800" width="9" style="10"/>
    <col min="12801" max="12801" width="5.375" style="10" customWidth="1"/>
    <col min="12802" max="12802" width="18.875" style="10" customWidth="1"/>
    <col min="12803" max="12808" width="13.25" style="10" customWidth="1"/>
    <col min="12809" max="13056" width="9" style="10"/>
    <col min="13057" max="13057" width="5.375" style="10" customWidth="1"/>
    <col min="13058" max="13058" width="18.875" style="10" customWidth="1"/>
    <col min="13059" max="13064" width="13.25" style="10" customWidth="1"/>
    <col min="13065" max="13312" width="9" style="10"/>
    <col min="13313" max="13313" width="5.375" style="10" customWidth="1"/>
    <col min="13314" max="13314" width="18.875" style="10" customWidth="1"/>
    <col min="13315" max="13320" width="13.25" style="10" customWidth="1"/>
    <col min="13321" max="13568" width="9" style="10"/>
    <col min="13569" max="13569" width="5.375" style="10" customWidth="1"/>
    <col min="13570" max="13570" width="18.875" style="10" customWidth="1"/>
    <col min="13571" max="13576" width="13.25" style="10" customWidth="1"/>
    <col min="13577" max="13824" width="9" style="10"/>
    <col min="13825" max="13825" width="5.375" style="10" customWidth="1"/>
    <col min="13826" max="13826" width="18.875" style="10" customWidth="1"/>
    <col min="13827" max="13832" width="13.25" style="10" customWidth="1"/>
    <col min="13833" max="14080" width="9" style="10"/>
    <col min="14081" max="14081" width="5.375" style="10" customWidth="1"/>
    <col min="14082" max="14082" width="18.875" style="10" customWidth="1"/>
    <col min="14083" max="14088" width="13.25" style="10" customWidth="1"/>
    <col min="14089" max="14336" width="9" style="10"/>
    <col min="14337" max="14337" width="5.375" style="10" customWidth="1"/>
    <col min="14338" max="14338" width="18.875" style="10" customWidth="1"/>
    <col min="14339" max="14344" width="13.25" style="10" customWidth="1"/>
    <col min="14345" max="14592" width="9" style="10"/>
    <col min="14593" max="14593" width="5.375" style="10" customWidth="1"/>
    <col min="14594" max="14594" width="18.875" style="10" customWidth="1"/>
    <col min="14595" max="14600" width="13.25" style="10" customWidth="1"/>
    <col min="14601" max="14848" width="9" style="10"/>
    <col min="14849" max="14849" width="5.375" style="10" customWidth="1"/>
    <col min="14850" max="14850" width="18.875" style="10" customWidth="1"/>
    <col min="14851" max="14856" width="13.25" style="10" customWidth="1"/>
    <col min="14857" max="15104" width="9" style="10"/>
    <col min="15105" max="15105" width="5.375" style="10" customWidth="1"/>
    <col min="15106" max="15106" width="18.875" style="10" customWidth="1"/>
    <col min="15107" max="15112" width="13.25" style="10" customWidth="1"/>
    <col min="15113" max="15360" width="9" style="10"/>
    <col min="15361" max="15361" width="5.375" style="10" customWidth="1"/>
    <col min="15362" max="15362" width="18.875" style="10" customWidth="1"/>
    <col min="15363" max="15368" width="13.25" style="10" customWidth="1"/>
    <col min="15369" max="15616" width="9" style="10"/>
    <col min="15617" max="15617" width="5.375" style="10" customWidth="1"/>
    <col min="15618" max="15618" width="18.875" style="10" customWidth="1"/>
    <col min="15619" max="15624" width="13.25" style="10" customWidth="1"/>
    <col min="15625" max="15872" width="9" style="10"/>
    <col min="15873" max="15873" width="5.375" style="10" customWidth="1"/>
    <col min="15874" max="15874" width="18.875" style="10" customWidth="1"/>
    <col min="15875" max="15880" width="13.25" style="10" customWidth="1"/>
    <col min="15881" max="16128" width="9" style="10"/>
    <col min="16129" max="16129" width="5.375" style="10" customWidth="1"/>
    <col min="16130" max="16130" width="18.875" style="10" customWidth="1"/>
    <col min="16131" max="16136" width="13.25" style="10" customWidth="1"/>
    <col min="16137" max="16384" width="9" style="10"/>
  </cols>
  <sheetData>
    <row r="1" spans="1:10" ht="18" customHeight="1" x14ac:dyDescent="0.4">
      <c r="A1" s="33" t="s">
        <v>91</v>
      </c>
    </row>
    <row r="2" spans="1:10" ht="15" x14ac:dyDescent="0.4">
      <c r="A2" s="11"/>
    </row>
    <row r="3" spans="1:10" ht="16.5" customHeight="1" thickBot="1" x14ac:dyDescent="0.45">
      <c r="A3" s="84"/>
      <c r="B3" s="12"/>
      <c r="C3" s="12"/>
      <c r="D3" s="12"/>
      <c r="E3" s="12"/>
      <c r="F3" s="204" t="s">
        <v>92</v>
      </c>
      <c r="G3" s="204"/>
      <c r="H3" s="204"/>
    </row>
    <row r="4" spans="1:10" ht="13.5" customHeight="1" x14ac:dyDescent="0.4">
      <c r="A4" s="189" t="s">
        <v>34</v>
      </c>
      <c r="B4" s="189"/>
      <c r="C4" s="205" t="s">
        <v>35</v>
      </c>
      <c r="D4" s="206"/>
      <c r="E4" s="207" t="s">
        <v>36</v>
      </c>
      <c r="F4" s="208"/>
      <c r="G4" s="207" t="s">
        <v>37</v>
      </c>
      <c r="H4" s="208"/>
    </row>
    <row r="5" spans="1:10" ht="13.5" customHeight="1" x14ac:dyDescent="0.4">
      <c r="A5" s="191"/>
      <c r="B5" s="191"/>
      <c r="C5" s="35" t="s">
        <v>93</v>
      </c>
      <c r="D5" s="35" t="s">
        <v>39</v>
      </c>
      <c r="E5" s="35" t="s">
        <v>93</v>
      </c>
      <c r="F5" s="35" t="s">
        <v>39</v>
      </c>
      <c r="G5" s="35" t="s">
        <v>93</v>
      </c>
      <c r="H5" s="35" t="s">
        <v>39</v>
      </c>
    </row>
    <row r="6" spans="1:10" ht="22.5" customHeight="1" x14ac:dyDescent="0.15">
      <c r="A6" s="85"/>
      <c r="B6" s="86" t="s">
        <v>40</v>
      </c>
      <c r="C6" s="87">
        <v>9174</v>
      </c>
      <c r="D6" s="88">
        <v>100</v>
      </c>
      <c r="E6" s="87">
        <v>9203</v>
      </c>
      <c r="F6" s="88">
        <v>100</v>
      </c>
      <c r="G6" s="87">
        <v>8586</v>
      </c>
      <c r="H6" s="89">
        <v>100</v>
      </c>
    </row>
    <row r="7" spans="1:10" ht="15.75" customHeight="1" x14ac:dyDescent="0.15">
      <c r="A7" s="40">
        <v>9</v>
      </c>
      <c r="B7" s="41" t="s">
        <v>41</v>
      </c>
      <c r="C7" s="87">
        <v>1828</v>
      </c>
      <c r="D7" s="88">
        <v>19.899999999999999</v>
      </c>
      <c r="E7" s="87">
        <v>1759</v>
      </c>
      <c r="F7" s="88">
        <v>19.100000000000001</v>
      </c>
      <c r="G7" s="87">
        <v>1771</v>
      </c>
      <c r="H7" s="88">
        <v>20.6</v>
      </c>
      <c r="J7" s="90"/>
    </row>
    <row r="8" spans="1:10" ht="15.75" customHeight="1" x14ac:dyDescent="0.15">
      <c r="A8" s="40">
        <v>10</v>
      </c>
      <c r="B8" s="41" t="s">
        <v>42</v>
      </c>
      <c r="C8" s="91">
        <v>177</v>
      </c>
      <c r="D8" s="88">
        <v>1.9</v>
      </c>
      <c r="E8" s="91">
        <v>159</v>
      </c>
      <c r="F8" s="88">
        <v>1.7</v>
      </c>
      <c r="G8" s="91">
        <v>161</v>
      </c>
      <c r="H8" s="88">
        <v>1.9</v>
      </c>
      <c r="J8" s="90"/>
    </row>
    <row r="9" spans="1:10" ht="15.75" customHeight="1" x14ac:dyDescent="0.15">
      <c r="A9" s="40">
        <v>11</v>
      </c>
      <c r="B9" s="41" t="s">
        <v>43</v>
      </c>
      <c r="C9" s="91">
        <v>370</v>
      </c>
      <c r="D9" s="88">
        <v>4</v>
      </c>
      <c r="E9" s="91">
        <v>330</v>
      </c>
      <c r="F9" s="88">
        <v>3.6</v>
      </c>
      <c r="G9" s="91">
        <v>305</v>
      </c>
      <c r="H9" s="88">
        <v>3.6</v>
      </c>
      <c r="J9" s="90"/>
    </row>
    <row r="10" spans="1:10" ht="15.75" customHeight="1" x14ac:dyDescent="0.15">
      <c r="A10" s="40">
        <v>12</v>
      </c>
      <c r="B10" s="41" t="s">
        <v>44</v>
      </c>
      <c r="C10" s="87">
        <v>55</v>
      </c>
      <c r="D10" s="88">
        <v>0.6</v>
      </c>
      <c r="E10" s="87">
        <v>23</v>
      </c>
      <c r="F10" s="88">
        <v>0.2</v>
      </c>
      <c r="G10" s="87">
        <v>22</v>
      </c>
      <c r="H10" s="88">
        <v>0.3</v>
      </c>
      <c r="J10" s="90"/>
    </row>
    <row r="11" spans="1:10" s="42" customFormat="1" ht="15.75" customHeight="1" x14ac:dyDescent="0.15">
      <c r="A11" s="40">
        <v>13</v>
      </c>
      <c r="B11" s="41" t="s">
        <v>45</v>
      </c>
      <c r="C11" s="91">
        <v>53</v>
      </c>
      <c r="D11" s="88">
        <v>0.6</v>
      </c>
      <c r="E11" s="91">
        <v>17</v>
      </c>
      <c r="F11" s="88">
        <v>0.2</v>
      </c>
      <c r="G11" s="91">
        <v>17</v>
      </c>
      <c r="H11" s="88">
        <v>0.2</v>
      </c>
      <c r="I11" s="10"/>
      <c r="J11" s="90"/>
    </row>
    <row r="12" spans="1:10" s="42" customFormat="1" ht="15.75" customHeight="1" x14ac:dyDescent="0.15">
      <c r="A12" s="40">
        <v>14</v>
      </c>
      <c r="B12" s="41" t="s">
        <v>46</v>
      </c>
      <c r="C12" s="91">
        <v>749</v>
      </c>
      <c r="D12" s="88">
        <v>8.1999999999999993</v>
      </c>
      <c r="E12" s="91">
        <v>842</v>
      </c>
      <c r="F12" s="88">
        <v>9.1</v>
      </c>
      <c r="G12" s="91">
        <v>421</v>
      </c>
      <c r="H12" s="88">
        <v>4.9000000000000004</v>
      </c>
      <c r="I12" s="10"/>
      <c r="J12" s="90"/>
    </row>
    <row r="13" spans="1:10" ht="15.75" customHeight="1" x14ac:dyDescent="0.15">
      <c r="A13" s="40">
        <v>15</v>
      </c>
      <c r="B13" s="41" t="s">
        <v>47</v>
      </c>
      <c r="C13" s="87">
        <v>262</v>
      </c>
      <c r="D13" s="88">
        <v>2.9</v>
      </c>
      <c r="E13" s="87">
        <v>234</v>
      </c>
      <c r="F13" s="88">
        <v>2.5</v>
      </c>
      <c r="G13" s="87">
        <v>151</v>
      </c>
      <c r="H13" s="88">
        <v>1.8</v>
      </c>
      <c r="J13" s="90"/>
    </row>
    <row r="14" spans="1:10" ht="15.75" customHeight="1" x14ac:dyDescent="0.15">
      <c r="A14" s="40">
        <v>16</v>
      </c>
      <c r="B14" s="41" t="s">
        <v>48</v>
      </c>
      <c r="C14" s="87">
        <v>184</v>
      </c>
      <c r="D14" s="88">
        <v>2</v>
      </c>
      <c r="E14" s="87">
        <v>141</v>
      </c>
      <c r="F14" s="88">
        <v>1.5</v>
      </c>
      <c r="G14" s="87">
        <v>158</v>
      </c>
      <c r="H14" s="88">
        <v>1.8</v>
      </c>
      <c r="J14" s="90"/>
    </row>
    <row r="15" spans="1:10" ht="15.75" customHeight="1" x14ac:dyDescent="0.15">
      <c r="A15" s="40">
        <v>17</v>
      </c>
      <c r="B15" s="41" t="s">
        <v>49</v>
      </c>
      <c r="C15" s="87">
        <v>26</v>
      </c>
      <c r="D15" s="88">
        <v>0.3</v>
      </c>
      <c r="E15" s="87">
        <v>20</v>
      </c>
      <c r="F15" s="88">
        <v>0.2</v>
      </c>
      <c r="G15" s="87">
        <v>23</v>
      </c>
      <c r="H15" s="88">
        <v>0.3</v>
      </c>
      <c r="J15" s="90"/>
    </row>
    <row r="16" spans="1:10" ht="15.75" customHeight="1" x14ac:dyDescent="0.15">
      <c r="A16" s="40">
        <v>18</v>
      </c>
      <c r="B16" s="41" t="s">
        <v>50</v>
      </c>
      <c r="C16" s="91">
        <v>693</v>
      </c>
      <c r="D16" s="88">
        <v>7.6</v>
      </c>
      <c r="E16" s="91">
        <v>769</v>
      </c>
      <c r="F16" s="88">
        <v>8.4</v>
      </c>
      <c r="G16" s="91">
        <v>789</v>
      </c>
      <c r="H16" s="88">
        <v>9.1999999999999993</v>
      </c>
      <c r="J16" s="90"/>
    </row>
    <row r="17" spans="1:10" s="42" customFormat="1" ht="15.75" customHeight="1" x14ac:dyDescent="0.15">
      <c r="A17" s="40">
        <v>19</v>
      </c>
      <c r="B17" s="41" t="s">
        <v>51</v>
      </c>
      <c r="C17" s="87">
        <v>142</v>
      </c>
      <c r="D17" s="88">
        <v>1.5</v>
      </c>
      <c r="E17" s="87">
        <v>181</v>
      </c>
      <c r="F17" s="88">
        <v>2</v>
      </c>
      <c r="G17" s="87">
        <v>170</v>
      </c>
      <c r="H17" s="88">
        <v>2</v>
      </c>
      <c r="I17" s="10"/>
      <c r="J17" s="90"/>
    </row>
    <row r="18" spans="1:10" ht="15.75" customHeight="1" x14ac:dyDescent="0.15">
      <c r="A18" s="40">
        <v>20</v>
      </c>
      <c r="B18" s="41" t="s">
        <v>52</v>
      </c>
      <c r="C18" s="87">
        <v>130</v>
      </c>
      <c r="D18" s="88">
        <v>1.4</v>
      </c>
      <c r="E18" s="87">
        <v>118</v>
      </c>
      <c r="F18" s="88">
        <v>1.3</v>
      </c>
      <c r="G18" s="87">
        <v>108</v>
      </c>
      <c r="H18" s="88">
        <v>1.3</v>
      </c>
      <c r="J18" s="90"/>
    </row>
    <row r="19" spans="1:10" ht="15.75" customHeight="1" x14ac:dyDescent="0.15">
      <c r="A19" s="40">
        <v>21</v>
      </c>
      <c r="B19" s="41" t="s">
        <v>53</v>
      </c>
      <c r="C19" s="87">
        <v>565</v>
      </c>
      <c r="D19" s="88">
        <v>6.2</v>
      </c>
      <c r="E19" s="87">
        <v>337</v>
      </c>
      <c r="F19" s="88">
        <v>3.7</v>
      </c>
      <c r="G19" s="87">
        <v>327</v>
      </c>
      <c r="H19" s="88">
        <v>3.8</v>
      </c>
      <c r="J19" s="90"/>
    </row>
    <row r="20" spans="1:10" ht="15.75" customHeight="1" x14ac:dyDescent="0.15">
      <c r="A20" s="40">
        <v>22</v>
      </c>
      <c r="B20" s="41" t="s">
        <v>54</v>
      </c>
      <c r="C20" s="87">
        <v>315</v>
      </c>
      <c r="D20" s="88">
        <v>3.4</v>
      </c>
      <c r="E20" s="87">
        <v>305</v>
      </c>
      <c r="F20" s="88">
        <v>3.3</v>
      </c>
      <c r="G20" s="87">
        <v>353</v>
      </c>
      <c r="H20" s="88">
        <v>4.0999999999999996</v>
      </c>
      <c r="J20" s="90"/>
    </row>
    <row r="21" spans="1:10" ht="15.75" customHeight="1" x14ac:dyDescent="0.15">
      <c r="A21" s="40">
        <v>23</v>
      </c>
      <c r="B21" s="41" t="s">
        <v>55</v>
      </c>
      <c r="C21" s="91">
        <v>52</v>
      </c>
      <c r="D21" s="88">
        <v>0.6</v>
      </c>
      <c r="E21" s="91">
        <v>111</v>
      </c>
      <c r="F21" s="88">
        <v>1.2</v>
      </c>
      <c r="G21" s="91">
        <v>43</v>
      </c>
      <c r="H21" s="88">
        <v>0.5</v>
      </c>
      <c r="J21" s="90"/>
    </row>
    <row r="22" spans="1:10" s="42" customFormat="1" ht="15.75" customHeight="1" x14ac:dyDescent="0.15">
      <c r="A22" s="40">
        <v>24</v>
      </c>
      <c r="B22" s="41" t="s">
        <v>56</v>
      </c>
      <c r="C22" s="87">
        <v>1353</v>
      </c>
      <c r="D22" s="88">
        <v>14.7</v>
      </c>
      <c r="E22" s="87">
        <v>1374</v>
      </c>
      <c r="F22" s="88">
        <v>14.9</v>
      </c>
      <c r="G22" s="87">
        <v>1352</v>
      </c>
      <c r="H22" s="88">
        <v>15.7</v>
      </c>
      <c r="I22" s="10"/>
      <c r="J22" s="90"/>
    </row>
    <row r="23" spans="1:10" ht="15.75" customHeight="1" x14ac:dyDescent="0.15">
      <c r="A23" s="40">
        <v>25</v>
      </c>
      <c r="B23" s="41" t="s">
        <v>57</v>
      </c>
      <c r="C23" s="87">
        <v>143</v>
      </c>
      <c r="D23" s="88">
        <v>1.6</v>
      </c>
      <c r="E23" s="87">
        <v>55</v>
      </c>
      <c r="F23" s="88">
        <v>0.6</v>
      </c>
      <c r="G23" s="87">
        <v>131</v>
      </c>
      <c r="H23" s="88">
        <v>1.5</v>
      </c>
      <c r="J23" s="90"/>
    </row>
    <row r="24" spans="1:10" ht="15.75" customHeight="1" x14ac:dyDescent="0.15">
      <c r="A24" s="40">
        <v>26</v>
      </c>
      <c r="B24" s="41" t="s">
        <v>58</v>
      </c>
      <c r="C24" s="87">
        <v>800</v>
      </c>
      <c r="D24" s="88">
        <v>8.6999999999999993</v>
      </c>
      <c r="E24" s="87">
        <v>832</v>
      </c>
      <c r="F24" s="88">
        <v>9</v>
      </c>
      <c r="G24" s="87">
        <v>895</v>
      </c>
      <c r="H24" s="88">
        <v>10.4</v>
      </c>
      <c r="J24" s="90"/>
    </row>
    <row r="25" spans="1:10" ht="15.75" customHeight="1" x14ac:dyDescent="0.15">
      <c r="A25" s="40">
        <v>27</v>
      </c>
      <c r="B25" s="41" t="s">
        <v>59</v>
      </c>
      <c r="C25" s="87">
        <v>265</v>
      </c>
      <c r="D25" s="88">
        <v>2.9</v>
      </c>
      <c r="E25" s="87">
        <v>455</v>
      </c>
      <c r="F25" s="88">
        <v>4.9000000000000004</v>
      </c>
      <c r="G25" s="87">
        <v>395</v>
      </c>
      <c r="H25" s="88">
        <v>4.5999999999999996</v>
      </c>
      <c r="J25" s="90"/>
    </row>
    <row r="26" spans="1:10" ht="15.75" customHeight="1" x14ac:dyDescent="0.15">
      <c r="A26" s="40">
        <v>28</v>
      </c>
      <c r="B26" s="43" t="s">
        <v>60</v>
      </c>
      <c r="C26" s="91">
        <v>147</v>
      </c>
      <c r="D26" s="88">
        <v>1.6</v>
      </c>
      <c r="E26" s="91">
        <v>50</v>
      </c>
      <c r="F26" s="88">
        <v>0.5</v>
      </c>
      <c r="G26" s="91">
        <v>58</v>
      </c>
      <c r="H26" s="88">
        <v>0.7</v>
      </c>
      <c r="J26" s="90"/>
    </row>
    <row r="27" spans="1:10" s="42" customFormat="1" ht="15.75" customHeight="1" x14ac:dyDescent="0.15">
      <c r="A27" s="40">
        <v>29</v>
      </c>
      <c r="B27" s="41" t="s">
        <v>61</v>
      </c>
      <c r="C27" s="87">
        <v>632</v>
      </c>
      <c r="D27" s="88">
        <v>6.9</v>
      </c>
      <c r="E27" s="87">
        <v>836</v>
      </c>
      <c r="F27" s="88">
        <v>9.1</v>
      </c>
      <c r="G27" s="87">
        <v>713</v>
      </c>
      <c r="H27" s="88">
        <v>8.3000000000000007</v>
      </c>
      <c r="I27" s="10"/>
      <c r="J27" s="90"/>
    </row>
    <row r="28" spans="1:10" ht="15.75" customHeight="1" x14ac:dyDescent="0.15">
      <c r="A28" s="40">
        <v>30</v>
      </c>
      <c r="B28" s="41" t="s">
        <v>62</v>
      </c>
      <c r="C28" s="91" t="s">
        <v>86</v>
      </c>
      <c r="D28" s="91" t="s">
        <v>86</v>
      </c>
      <c r="E28" s="91" t="s">
        <v>86</v>
      </c>
      <c r="F28" s="91" t="s">
        <v>86</v>
      </c>
      <c r="G28" s="91" t="s">
        <v>86</v>
      </c>
      <c r="H28" s="91" t="s">
        <v>86</v>
      </c>
      <c r="J28" s="90"/>
    </row>
    <row r="29" spans="1:10" s="42" customFormat="1" ht="15.75" customHeight="1" x14ac:dyDescent="0.15">
      <c r="A29" s="40">
        <v>31</v>
      </c>
      <c r="B29" s="41" t="s">
        <v>64</v>
      </c>
      <c r="C29" s="87">
        <v>49</v>
      </c>
      <c r="D29" s="88">
        <v>0.5</v>
      </c>
      <c r="E29" s="87">
        <v>48</v>
      </c>
      <c r="F29" s="88">
        <v>0.5</v>
      </c>
      <c r="G29" s="87">
        <v>21</v>
      </c>
      <c r="H29" s="88">
        <v>0.2</v>
      </c>
      <c r="I29" s="10"/>
      <c r="J29" s="90"/>
    </row>
    <row r="30" spans="1:10" ht="15.75" customHeight="1" x14ac:dyDescent="0.15">
      <c r="A30" s="40">
        <v>32</v>
      </c>
      <c r="B30" s="37" t="s">
        <v>65</v>
      </c>
      <c r="C30" s="92">
        <v>184</v>
      </c>
      <c r="D30" s="88">
        <v>2</v>
      </c>
      <c r="E30" s="92">
        <v>207</v>
      </c>
      <c r="F30" s="88">
        <v>2.2000000000000002</v>
      </c>
      <c r="G30" s="92">
        <v>202</v>
      </c>
      <c r="H30" s="88">
        <v>2.4</v>
      </c>
      <c r="J30" s="90"/>
    </row>
    <row r="31" spans="1:10" ht="9.75" customHeight="1" thickBot="1" x14ac:dyDescent="0.2">
      <c r="A31" s="93"/>
      <c r="B31" s="94"/>
      <c r="C31" s="95"/>
      <c r="D31" s="96"/>
      <c r="E31" s="97"/>
      <c r="F31" s="96"/>
      <c r="G31" s="97"/>
      <c r="H31" s="96"/>
    </row>
    <row r="32" spans="1:10" ht="13.5" customHeight="1" x14ac:dyDescent="0.4">
      <c r="A32" s="10"/>
    </row>
    <row r="33" spans="1:10" ht="13.5" customHeight="1" thickBot="1" x14ac:dyDescent="0.45">
      <c r="A33" s="84"/>
      <c r="B33" s="12"/>
      <c r="C33" s="12"/>
      <c r="D33" s="54"/>
      <c r="E33" s="12"/>
      <c r="F33" s="54"/>
      <c r="G33" s="12"/>
      <c r="H33" s="54"/>
    </row>
    <row r="34" spans="1:10" ht="13.5" customHeight="1" x14ac:dyDescent="0.4">
      <c r="A34" s="189" t="s">
        <v>34</v>
      </c>
      <c r="B34" s="189"/>
      <c r="C34" s="207" t="s">
        <v>66</v>
      </c>
      <c r="D34" s="208"/>
      <c r="E34" s="207" t="s">
        <v>94</v>
      </c>
      <c r="F34" s="209"/>
      <c r="G34" s="210" t="s">
        <v>95</v>
      </c>
      <c r="H34" s="211"/>
    </row>
    <row r="35" spans="1:10" ht="13.5" customHeight="1" x14ac:dyDescent="0.4">
      <c r="A35" s="191"/>
      <c r="B35" s="191"/>
      <c r="C35" s="35" t="s">
        <v>93</v>
      </c>
      <c r="D35" s="35" t="s">
        <v>39</v>
      </c>
      <c r="E35" s="35" t="s">
        <v>93</v>
      </c>
      <c r="F35" s="35" t="s">
        <v>39</v>
      </c>
      <c r="G35" s="55" t="s">
        <v>93</v>
      </c>
      <c r="H35" s="55" t="s">
        <v>39</v>
      </c>
    </row>
    <row r="36" spans="1:10" ht="22.5" customHeight="1" x14ac:dyDescent="0.15">
      <c r="A36" s="36"/>
      <c r="B36" s="37" t="s">
        <v>40</v>
      </c>
      <c r="C36" s="87">
        <v>9379</v>
      </c>
      <c r="D36" s="88">
        <v>100</v>
      </c>
      <c r="E36" s="87">
        <v>10066.000000000004</v>
      </c>
      <c r="F36" s="88">
        <v>100</v>
      </c>
      <c r="G36" s="98">
        <v>9014</v>
      </c>
      <c r="H36" s="99">
        <v>100</v>
      </c>
    </row>
    <row r="37" spans="1:10" ht="15.75" customHeight="1" x14ac:dyDescent="0.15">
      <c r="A37" s="40">
        <v>9</v>
      </c>
      <c r="B37" s="41" t="s">
        <v>41</v>
      </c>
      <c r="C37" s="87">
        <v>2478</v>
      </c>
      <c r="D37" s="88">
        <v>26.4</v>
      </c>
      <c r="E37" s="87">
        <v>2414.9999999999995</v>
      </c>
      <c r="F37" s="88">
        <v>23.99</v>
      </c>
      <c r="G37" s="98">
        <v>2141</v>
      </c>
      <c r="H37" s="99">
        <v>23.751941424450855</v>
      </c>
      <c r="I37" s="62"/>
      <c r="J37" s="90"/>
    </row>
    <row r="38" spans="1:10" ht="15.75" customHeight="1" x14ac:dyDescent="0.15">
      <c r="A38" s="40">
        <v>10</v>
      </c>
      <c r="B38" s="41" t="s">
        <v>42</v>
      </c>
      <c r="C38" s="91">
        <v>162</v>
      </c>
      <c r="D38" s="88">
        <v>1.7</v>
      </c>
      <c r="E38" s="91">
        <v>160</v>
      </c>
      <c r="F38" s="88">
        <v>1.58</v>
      </c>
      <c r="G38" s="100">
        <v>124</v>
      </c>
      <c r="H38" s="99">
        <v>1.3756378966052807</v>
      </c>
      <c r="I38" s="62"/>
      <c r="J38" s="90"/>
    </row>
    <row r="39" spans="1:10" ht="15.75" customHeight="1" x14ac:dyDescent="0.15">
      <c r="A39" s="40">
        <v>11</v>
      </c>
      <c r="B39" s="41" t="s">
        <v>43</v>
      </c>
      <c r="C39" s="91">
        <v>315</v>
      </c>
      <c r="D39" s="88">
        <v>3.4</v>
      </c>
      <c r="E39" s="91">
        <v>348</v>
      </c>
      <c r="F39" s="88">
        <v>3.5</v>
      </c>
      <c r="G39" s="100">
        <v>367</v>
      </c>
      <c r="H39" s="99">
        <v>4.071444419791435</v>
      </c>
      <c r="I39" s="62"/>
      <c r="J39" s="90"/>
    </row>
    <row r="40" spans="1:10" ht="15.75" customHeight="1" x14ac:dyDescent="0.15">
      <c r="A40" s="40">
        <v>12</v>
      </c>
      <c r="B40" s="41" t="s">
        <v>44</v>
      </c>
      <c r="C40" s="87">
        <v>24</v>
      </c>
      <c r="D40" s="88">
        <v>0.3</v>
      </c>
      <c r="E40" s="87">
        <v>22</v>
      </c>
      <c r="F40" s="88">
        <v>0.21</v>
      </c>
      <c r="G40" s="98">
        <v>53</v>
      </c>
      <c r="H40" s="99">
        <v>0.58797426225870864</v>
      </c>
      <c r="I40" s="62"/>
      <c r="J40" s="90"/>
    </row>
    <row r="41" spans="1:10" ht="15.75" customHeight="1" x14ac:dyDescent="0.15">
      <c r="A41" s="40">
        <v>13</v>
      </c>
      <c r="B41" s="41" t="s">
        <v>45</v>
      </c>
      <c r="C41" s="91">
        <v>21</v>
      </c>
      <c r="D41" s="88">
        <v>0.2</v>
      </c>
      <c r="E41" s="91">
        <v>21</v>
      </c>
      <c r="F41" s="88">
        <v>0.2</v>
      </c>
      <c r="G41" s="100">
        <v>44</v>
      </c>
      <c r="H41" s="99">
        <v>0.48812957621477704</v>
      </c>
      <c r="I41" s="62"/>
      <c r="J41" s="90"/>
    </row>
    <row r="42" spans="1:10" ht="15.75" customHeight="1" x14ac:dyDescent="0.15">
      <c r="A42" s="40">
        <v>14</v>
      </c>
      <c r="B42" s="41" t="s">
        <v>46</v>
      </c>
      <c r="C42" s="91">
        <v>274</v>
      </c>
      <c r="D42" s="88">
        <v>2.9</v>
      </c>
      <c r="E42" s="91">
        <v>932.99999999999977</v>
      </c>
      <c r="F42" s="88">
        <v>9.26</v>
      </c>
      <c r="G42" s="100">
        <v>822</v>
      </c>
      <c r="H42" s="99">
        <v>9.1191479920124241</v>
      </c>
      <c r="I42" s="62"/>
      <c r="J42" s="90"/>
    </row>
    <row r="43" spans="1:10" ht="15.75" customHeight="1" x14ac:dyDescent="0.15">
      <c r="A43" s="40">
        <v>15</v>
      </c>
      <c r="B43" s="41" t="s">
        <v>47</v>
      </c>
      <c r="C43" s="87">
        <v>225</v>
      </c>
      <c r="D43" s="88">
        <v>2.4</v>
      </c>
      <c r="E43" s="87">
        <v>223</v>
      </c>
      <c r="F43" s="88">
        <v>2.21</v>
      </c>
      <c r="G43" s="98">
        <v>260</v>
      </c>
      <c r="H43" s="99">
        <v>2.8844020412691367</v>
      </c>
      <c r="I43" s="62"/>
      <c r="J43" s="90"/>
    </row>
    <row r="44" spans="1:10" ht="15.75" customHeight="1" x14ac:dyDescent="0.15">
      <c r="A44" s="40">
        <v>16</v>
      </c>
      <c r="B44" s="41" t="s">
        <v>48</v>
      </c>
      <c r="C44" s="87">
        <v>179</v>
      </c>
      <c r="D44" s="88">
        <v>1.9</v>
      </c>
      <c r="E44" s="87">
        <v>157</v>
      </c>
      <c r="F44" s="88">
        <v>1.55</v>
      </c>
      <c r="G44" s="98">
        <v>322</v>
      </c>
      <c r="H44" s="99">
        <v>3.5722209895717776</v>
      </c>
      <c r="I44" s="62"/>
      <c r="J44" s="90"/>
    </row>
    <row r="45" spans="1:10" ht="15.75" customHeight="1" x14ac:dyDescent="0.15">
      <c r="A45" s="40">
        <v>17</v>
      </c>
      <c r="B45" s="41" t="s">
        <v>49</v>
      </c>
      <c r="C45" s="87">
        <v>22</v>
      </c>
      <c r="D45" s="88">
        <v>0.2</v>
      </c>
      <c r="E45" s="87">
        <v>26</v>
      </c>
      <c r="F45" s="88">
        <v>0.25</v>
      </c>
      <c r="G45" s="100" t="s">
        <v>86</v>
      </c>
      <c r="H45" s="100" t="s">
        <v>86</v>
      </c>
      <c r="I45" s="62"/>
      <c r="J45" s="90"/>
    </row>
    <row r="46" spans="1:10" ht="15.75" customHeight="1" x14ac:dyDescent="0.15">
      <c r="A46" s="40">
        <v>18</v>
      </c>
      <c r="B46" s="41" t="s">
        <v>50</v>
      </c>
      <c r="C46" s="91">
        <v>817</v>
      </c>
      <c r="D46" s="88">
        <v>8.6999999999999993</v>
      </c>
      <c r="E46" s="91">
        <v>817.99999999999989</v>
      </c>
      <c r="F46" s="88">
        <v>8.1199999999999992</v>
      </c>
      <c r="G46" s="100">
        <v>527</v>
      </c>
      <c r="H46" s="99">
        <v>5.8464610605724427</v>
      </c>
      <c r="I46" s="62"/>
      <c r="J46" s="90"/>
    </row>
    <row r="47" spans="1:10" ht="15.75" customHeight="1" x14ac:dyDescent="0.15">
      <c r="A47" s="40">
        <v>19</v>
      </c>
      <c r="B47" s="41" t="s">
        <v>51</v>
      </c>
      <c r="C47" s="87">
        <v>171</v>
      </c>
      <c r="D47" s="88">
        <v>1.8</v>
      </c>
      <c r="E47" s="87">
        <v>184</v>
      </c>
      <c r="F47" s="88">
        <v>1.82</v>
      </c>
      <c r="G47" s="98">
        <v>129</v>
      </c>
      <c r="H47" s="99">
        <v>1.4311071666296871</v>
      </c>
      <c r="I47" s="62"/>
      <c r="J47" s="90"/>
    </row>
    <row r="48" spans="1:10" ht="15.75" customHeight="1" x14ac:dyDescent="0.15">
      <c r="A48" s="40">
        <v>20</v>
      </c>
      <c r="B48" s="41" t="s">
        <v>52</v>
      </c>
      <c r="C48" s="87">
        <v>114</v>
      </c>
      <c r="D48" s="88">
        <v>1.2</v>
      </c>
      <c r="E48" s="87">
        <v>102.99999999999999</v>
      </c>
      <c r="F48" s="88">
        <v>1.02</v>
      </c>
      <c r="G48" s="98">
        <v>73</v>
      </c>
      <c r="H48" s="99">
        <v>0.8098513423563346</v>
      </c>
      <c r="I48" s="62"/>
      <c r="J48" s="90"/>
    </row>
    <row r="49" spans="1:10" ht="15.75" customHeight="1" x14ac:dyDescent="0.15">
      <c r="A49" s="40">
        <v>21</v>
      </c>
      <c r="B49" s="41" t="s">
        <v>53</v>
      </c>
      <c r="C49" s="87">
        <v>330</v>
      </c>
      <c r="D49" s="88">
        <v>3.5</v>
      </c>
      <c r="E49" s="87">
        <v>326.00000000000006</v>
      </c>
      <c r="F49" s="88">
        <v>3.23</v>
      </c>
      <c r="G49" s="98">
        <v>403</v>
      </c>
      <c r="H49" s="99">
        <v>4.4708231639671618</v>
      </c>
      <c r="I49" s="62"/>
      <c r="J49" s="90"/>
    </row>
    <row r="50" spans="1:10" ht="15.75" customHeight="1" x14ac:dyDescent="0.15">
      <c r="A50" s="40">
        <v>22</v>
      </c>
      <c r="B50" s="41" t="s">
        <v>54</v>
      </c>
      <c r="C50" s="87">
        <v>329</v>
      </c>
      <c r="D50" s="88">
        <v>3.5</v>
      </c>
      <c r="E50" s="87">
        <v>344</v>
      </c>
      <c r="F50" s="88">
        <v>3.41</v>
      </c>
      <c r="G50" s="98">
        <v>315</v>
      </c>
      <c r="H50" s="99">
        <v>3.4945640115376082</v>
      </c>
      <c r="I50" s="62"/>
      <c r="J50" s="90"/>
    </row>
    <row r="51" spans="1:10" ht="15.75" customHeight="1" x14ac:dyDescent="0.15">
      <c r="A51" s="40">
        <v>23</v>
      </c>
      <c r="B51" s="41" t="s">
        <v>55</v>
      </c>
      <c r="C51" s="91">
        <v>41</v>
      </c>
      <c r="D51" s="88">
        <v>0.4</v>
      </c>
      <c r="E51" s="91">
        <v>40</v>
      </c>
      <c r="F51" s="88">
        <v>0.39</v>
      </c>
      <c r="G51" s="100">
        <v>29</v>
      </c>
      <c r="H51" s="99">
        <v>0.32172176614155756</v>
      </c>
      <c r="I51" s="62"/>
      <c r="J51" s="90"/>
    </row>
    <row r="52" spans="1:10" ht="15.75" customHeight="1" x14ac:dyDescent="0.15">
      <c r="A52" s="40">
        <v>24</v>
      </c>
      <c r="B52" s="41" t="s">
        <v>56</v>
      </c>
      <c r="C52" s="87">
        <v>1332</v>
      </c>
      <c r="D52" s="88">
        <v>14.2</v>
      </c>
      <c r="E52" s="87">
        <v>1395</v>
      </c>
      <c r="F52" s="88">
        <v>13.9</v>
      </c>
      <c r="G52" s="98">
        <v>1226</v>
      </c>
      <c r="H52" s="99">
        <v>13.60106500998447</v>
      </c>
      <c r="I52" s="62"/>
      <c r="J52" s="90"/>
    </row>
    <row r="53" spans="1:10" ht="15.75" customHeight="1" x14ac:dyDescent="0.15">
      <c r="A53" s="40">
        <v>25</v>
      </c>
      <c r="B53" s="41" t="s">
        <v>57</v>
      </c>
      <c r="C53" s="87">
        <v>156</v>
      </c>
      <c r="D53" s="88">
        <v>1.7</v>
      </c>
      <c r="E53" s="87">
        <v>124</v>
      </c>
      <c r="F53" s="88">
        <v>1.23</v>
      </c>
      <c r="G53" s="98">
        <v>185</v>
      </c>
      <c r="H53" s="99">
        <v>2.0523629909030396</v>
      </c>
      <c r="I53" s="62"/>
      <c r="J53" s="90"/>
    </row>
    <row r="54" spans="1:10" ht="15.75" customHeight="1" x14ac:dyDescent="0.15">
      <c r="A54" s="40">
        <v>26</v>
      </c>
      <c r="B54" s="41" t="s">
        <v>58</v>
      </c>
      <c r="C54" s="87">
        <v>880</v>
      </c>
      <c r="D54" s="88">
        <v>9.4</v>
      </c>
      <c r="E54" s="87">
        <v>884</v>
      </c>
      <c r="F54" s="88">
        <v>8.7799999999999994</v>
      </c>
      <c r="G54" s="98">
        <v>698</v>
      </c>
      <c r="H54" s="99">
        <v>7.7435100954071441</v>
      </c>
      <c r="I54" s="62"/>
      <c r="J54" s="90"/>
    </row>
    <row r="55" spans="1:10" ht="15.75" customHeight="1" x14ac:dyDescent="0.15">
      <c r="A55" s="40">
        <v>27</v>
      </c>
      <c r="B55" s="41" t="s">
        <v>59</v>
      </c>
      <c r="C55" s="87">
        <v>452</v>
      </c>
      <c r="D55" s="88">
        <v>4.8</v>
      </c>
      <c r="E55" s="87">
        <v>407</v>
      </c>
      <c r="F55" s="88">
        <v>4.04</v>
      </c>
      <c r="G55" s="98">
        <v>426</v>
      </c>
      <c r="H55" s="99">
        <v>4.7259818060794325</v>
      </c>
      <c r="I55" s="62"/>
      <c r="J55" s="90"/>
    </row>
    <row r="56" spans="1:10" ht="15.75" customHeight="1" x14ac:dyDescent="0.15">
      <c r="A56" s="40">
        <v>28</v>
      </c>
      <c r="B56" s="43" t="s">
        <v>60</v>
      </c>
      <c r="C56" s="91">
        <v>61</v>
      </c>
      <c r="D56" s="88">
        <v>0.7</v>
      </c>
      <c r="E56" s="91">
        <v>68</v>
      </c>
      <c r="F56" s="88">
        <v>0.67</v>
      </c>
      <c r="G56" s="100">
        <v>40</v>
      </c>
      <c r="H56" s="99">
        <v>0.44375416019525177</v>
      </c>
      <c r="I56" s="62"/>
      <c r="J56" s="90"/>
    </row>
    <row r="57" spans="1:10" ht="15.75" customHeight="1" x14ac:dyDescent="0.15">
      <c r="A57" s="40">
        <v>29</v>
      </c>
      <c r="B57" s="41" t="s">
        <v>61</v>
      </c>
      <c r="C57" s="87">
        <v>773</v>
      </c>
      <c r="D57" s="88">
        <v>8.1999999999999993</v>
      </c>
      <c r="E57" s="87">
        <v>878</v>
      </c>
      <c r="F57" s="88">
        <v>8.7200000000000006</v>
      </c>
      <c r="G57" s="98">
        <v>670</v>
      </c>
      <c r="H57" s="99">
        <v>7.4328821832704683</v>
      </c>
      <c r="I57" s="62"/>
      <c r="J57" s="90"/>
    </row>
    <row r="58" spans="1:10" ht="15.75" customHeight="1" x14ac:dyDescent="0.15">
      <c r="A58" s="40">
        <v>30</v>
      </c>
      <c r="B58" s="41" t="s">
        <v>62</v>
      </c>
      <c r="C58" s="91" t="s">
        <v>86</v>
      </c>
      <c r="D58" s="91" t="s">
        <v>86</v>
      </c>
      <c r="E58" s="91" t="s">
        <v>86</v>
      </c>
      <c r="F58" s="91" t="s">
        <v>86</v>
      </c>
      <c r="G58" s="100">
        <v>4</v>
      </c>
      <c r="H58" s="101">
        <v>0</v>
      </c>
      <c r="I58" s="62"/>
      <c r="J58" s="90"/>
    </row>
    <row r="59" spans="1:10" ht="15.75" customHeight="1" x14ac:dyDescent="0.15">
      <c r="A59" s="40">
        <v>31</v>
      </c>
      <c r="B59" s="41" t="s">
        <v>64</v>
      </c>
      <c r="C59" s="87">
        <v>22</v>
      </c>
      <c r="D59" s="88">
        <v>0.2</v>
      </c>
      <c r="E59" s="87">
        <v>24</v>
      </c>
      <c r="F59" s="88">
        <v>0.23</v>
      </c>
      <c r="G59" s="98">
        <v>39</v>
      </c>
      <c r="H59" s="99">
        <v>0.43266030619037055</v>
      </c>
      <c r="I59" s="62"/>
      <c r="J59" s="90"/>
    </row>
    <row r="60" spans="1:10" ht="15.75" customHeight="1" x14ac:dyDescent="0.15">
      <c r="A60" s="40">
        <v>32</v>
      </c>
      <c r="B60" s="37" t="s">
        <v>65</v>
      </c>
      <c r="C60" s="92">
        <v>201</v>
      </c>
      <c r="D60" s="88">
        <v>2.1</v>
      </c>
      <c r="E60" s="92">
        <v>165.99999999999997</v>
      </c>
      <c r="F60" s="88">
        <v>1.64</v>
      </c>
      <c r="G60" s="102">
        <v>117</v>
      </c>
      <c r="H60" s="99">
        <v>1.2979809185711118</v>
      </c>
      <c r="I60" s="62"/>
      <c r="J60" s="90"/>
    </row>
    <row r="61" spans="1:10" ht="9" customHeight="1" thickBot="1" x14ac:dyDescent="0.2">
      <c r="A61" s="93"/>
      <c r="B61" s="103"/>
      <c r="C61" s="97"/>
      <c r="D61" s="96"/>
      <c r="E61" s="97"/>
      <c r="F61" s="96"/>
      <c r="G61" s="97"/>
      <c r="H61" s="96"/>
      <c r="I61" s="62"/>
    </row>
    <row r="62" spans="1:10" ht="13.5" customHeight="1" x14ac:dyDescent="0.4">
      <c r="E62" s="104"/>
      <c r="F62" s="203" t="s">
        <v>96</v>
      </c>
      <c r="G62" s="203"/>
      <c r="H62" s="203"/>
      <c r="I62" s="62"/>
    </row>
    <row r="63" spans="1:10" ht="13.5" customHeight="1" x14ac:dyDescent="0.4">
      <c r="A63" s="10" t="s">
        <v>69</v>
      </c>
    </row>
    <row r="64" spans="1:10" ht="13.5" customHeight="1" x14ac:dyDescent="0.4">
      <c r="A64" s="10" t="s">
        <v>97</v>
      </c>
    </row>
    <row r="65" spans="1:1" ht="13.5" customHeight="1" x14ac:dyDescent="0.4">
      <c r="A65" s="63"/>
    </row>
    <row r="66" spans="1:1" ht="13.5" customHeight="1" x14ac:dyDescent="0.4">
      <c r="A66" s="10"/>
    </row>
    <row r="67" spans="1:1" x14ac:dyDescent="0.4">
      <c r="A67" s="63"/>
    </row>
    <row r="68" spans="1:1" x14ac:dyDescent="0.4">
      <c r="A68" s="63"/>
    </row>
  </sheetData>
  <mergeCells count="10">
    <mergeCell ref="F62:H62"/>
    <mergeCell ref="F3:H3"/>
    <mergeCell ref="A4:B5"/>
    <mergeCell ref="C4:D4"/>
    <mergeCell ref="E4:F4"/>
    <mergeCell ref="G4:H4"/>
    <mergeCell ref="A34:B35"/>
    <mergeCell ref="C34:D34"/>
    <mergeCell ref="E34:F34"/>
    <mergeCell ref="G34:H34"/>
  </mergeCells>
  <phoneticPr fontId="1"/>
  <pageMargins left="0.74803149606299213" right="0.74803149606299213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9AE3-B838-49BC-BA44-0E1EC07B3C62}">
  <sheetPr codeName="Sheet7">
    <pageSetUpPr fitToPage="1"/>
  </sheetPr>
  <dimension ref="A1:IN64"/>
  <sheetViews>
    <sheetView showGridLines="0" zoomScaleSheetLayoutView="100" workbookViewId="0"/>
  </sheetViews>
  <sheetFormatPr defaultColWidth="10" defaultRowHeight="15" customHeight="1" x14ac:dyDescent="0.15"/>
  <cols>
    <col min="1" max="1" width="17.5" style="10" customWidth="1"/>
    <col min="2" max="2" width="10" style="83" customWidth="1"/>
    <col min="3" max="5" width="10" style="10" customWidth="1"/>
    <col min="6" max="6" width="10" style="83" customWidth="1"/>
    <col min="7" max="9" width="10" style="10" customWidth="1"/>
    <col min="10" max="10" width="7.125" style="83" customWidth="1"/>
    <col min="11" max="13" width="7.125" style="10" customWidth="1"/>
    <col min="14" max="248" width="10" style="10" bestFit="1" customWidth="1"/>
    <col min="249" max="256" width="10" style="64"/>
    <col min="257" max="257" width="17.5" style="64" customWidth="1"/>
    <col min="258" max="265" width="10" style="64"/>
    <col min="266" max="269" width="7.125" style="64" customWidth="1"/>
    <col min="270" max="504" width="10" style="64" bestFit="1"/>
    <col min="505" max="512" width="10" style="64"/>
    <col min="513" max="513" width="17.5" style="64" customWidth="1"/>
    <col min="514" max="521" width="10" style="64"/>
    <col min="522" max="525" width="7.125" style="64" customWidth="1"/>
    <col min="526" max="760" width="10" style="64" bestFit="1"/>
    <col min="761" max="768" width="10" style="64"/>
    <col min="769" max="769" width="17.5" style="64" customWidth="1"/>
    <col min="770" max="777" width="10" style="64"/>
    <col min="778" max="781" width="7.125" style="64" customWidth="1"/>
    <col min="782" max="1016" width="10" style="64" bestFit="1"/>
    <col min="1017" max="1024" width="10" style="64"/>
    <col min="1025" max="1025" width="17.5" style="64" customWidth="1"/>
    <col min="1026" max="1033" width="10" style="64"/>
    <col min="1034" max="1037" width="7.125" style="64" customWidth="1"/>
    <col min="1038" max="1272" width="10" style="64" bestFit="1"/>
    <col min="1273" max="1280" width="10" style="64"/>
    <col min="1281" max="1281" width="17.5" style="64" customWidth="1"/>
    <col min="1282" max="1289" width="10" style="64"/>
    <col min="1290" max="1293" width="7.125" style="64" customWidth="1"/>
    <col min="1294" max="1528" width="10" style="64" bestFit="1"/>
    <col min="1529" max="1536" width="10" style="64"/>
    <col min="1537" max="1537" width="17.5" style="64" customWidth="1"/>
    <col min="1538" max="1545" width="10" style="64"/>
    <col min="1546" max="1549" width="7.125" style="64" customWidth="1"/>
    <col min="1550" max="1784" width="10" style="64" bestFit="1"/>
    <col min="1785" max="1792" width="10" style="64"/>
    <col min="1793" max="1793" width="17.5" style="64" customWidth="1"/>
    <col min="1794" max="1801" width="10" style="64"/>
    <col min="1802" max="1805" width="7.125" style="64" customWidth="1"/>
    <col min="1806" max="2040" width="10" style="64" bestFit="1"/>
    <col min="2041" max="2048" width="10" style="64"/>
    <col min="2049" max="2049" width="17.5" style="64" customWidth="1"/>
    <col min="2050" max="2057" width="10" style="64"/>
    <col min="2058" max="2061" width="7.125" style="64" customWidth="1"/>
    <col min="2062" max="2296" width="10" style="64" bestFit="1"/>
    <col min="2297" max="2304" width="10" style="64"/>
    <col min="2305" max="2305" width="17.5" style="64" customWidth="1"/>
    <col min="2306" max="2313" width="10" style="64"/>
    <col min="2314" max="2317" width="7.125" style="64" customWidth="1"/>
    <col min="2318" max="2552" width="10" style="64" bestFit="1"/>
    <col min="2553" max="2560" width="10" style="64"/>
    <col min="2561" max="2561" width="17.5" style="64" customWidth="1"/>
    <col min="2562" max="2569" width="10" style="64"/>
    <col min="2570" max="2573" width="7.125" style="64" customWidth="1"/>
    <col min="2574" max="2808" width="10" style="64" bestFit="1"/>
    <col min="2809" max="2816" width="10" style="64"/>
    <col min="2817" max="2817" width="17.5" style="64" customWidth="1"/>
    <col min="2818" max="2825" width="10" style="64"/>
    <col min="2826" max="2829" width="7.125" style="64" customWidth="1"/>
    <col min="2830" max="3064" width="10" style="64" bestFit="1"/>
    <col min="3065" max="3072" width="10" style="64"/>
    <col min="3073" max="3073" width="17.5" style="64" customWidth="1"/>
    <col min="3074" max="3081" width="10" style="64"/>
    <col min="3082" max="3085" width="7.125" style="64" customWidth="1"/>
    <col min="3086" max="3320" width="10" style="64" bestFit="1"/>
    <col min="3321" max="3328" width="10" style="64"/>
    <col min="3329" max="3329" width="17.5" style="64" customWidth="1"/>
    <col min="3330" max="3337" width="10" style="64"/>
    <col min="3338" max="3341" width="7.125" style="64" customWidth="1"/>
    <col min="3342" max="3576" width="10" style="64" bestFit="1"/>
    <col min="3577" max="3584" width="10" style="64"/>
    <col min="3585" max="3585" width="17.5" style="64" customWidth="1"/>
    <col min="3586" max="3593" width="10" style="64"/>
    <col min="3594" max="3597" width="7.125" style="64" customWidth="1"/>
    <col min="3598" max="3832" width="10" style="64" bestFit="1"/>
    <col min="3833" max="3840" width="10" style="64"/>
    <col min="3841" max="3841" width="17.5" style="64" customWidth="1"/>
    <col min="3842" max="3849" width="10" style="64"/>
    <col min="3850" max="3853" width="7.125" style="64" customWidth="1"/>
    <col min="3854" max="4088" width="10" style="64" bestFit="1"/>
    <col min="4089" max="4096" width="10" style="64"/>
    <col min="4097" max="4097" width="17.5" style="64" customWidth="1"/>
    <col min="4098" max="4105" width="10" style="64"/>
    <col min="4106" max="4109" width="7.125" style="64" customWidth="1"/>
    <col min="4110" max="4344" width="10" style="64" bestFit="1"/>
    <col min="4345" max="4352" width="10" style="64"/>
    <col min="4353" max="4353" width="17.5" style="64" customWidth="1"/>
    <col min="4354" max="4361" width="10" style="64"/>
    <col min="4362" max="4365" width="7.125" style="64" customWidth="1"/>
    <col min="4366" max="4600" width="10" style="64" bestFit="1"/>
    <col min="4601" max="4608" width="10" style="64"/>
    <col min="4609" max="4609" width="17.5" style="64" customWidth="1"/>
    <col min="4610" max="4617" width="10" style="64"/>
    <col min="4618" max="4621" width="7.125" style="64" customWidth="1"/>
    <col min="4622" max="4856" width="10" style="64" bestFit="1"/>
    <col min="4857" max="4864" width="10" style="64"/>
    <col min="4865" max="4865" width="17.5" style="64" customWidth="1"/>
    <col min="4866" max="4873" width="10" style="64"/>
    <col min="4874" max="4877" width="7.125" style="64" customWidth="1"/>
    <col min="4878" max="5112" width="10" style="64" bestFit="1"/>
    <col min="5113" max="5120" width="10" style="64"/>
    <col min="5121" max="5121" width="17.5" style="64" customWidth="1"/>
    <col min="5122" max="5129" width="10" style="64"/>
    <col min="5130" max="5133" width="7.125" style="64" customWidth="1"/>
    <col min="5134" max="5368" width="10" style="64" bestFit="1"/>
    <col min="5369" max="5376" width="10" style="64"/>
    <col min="5377" max="5377" width="17.5" style="64" customWidth="1"/>
    <col min="5378" max="5385" width="10" style="64"/>
    <col min="5386" max="5389" width="7.125" style="64" customWidth="1"/>
    <col min="5390" max="5624" width="10" style="64" bestFit="1"/>
    <col min="5625" max="5632" width="10" style="64"/>
    <col min="5633" max="5633" width="17.5" style="64" customWidth="1"/>
    <col min="5634" max="5641" width="10" style="64"/>
    <col min="5642" max="5645" width="7.125" style="64" customWidth="1"/>
    <col min="5646" max="5880" width="10" style="64" bestFit="1"/>
    <col min="5881" max="5888" width="10" style="64"/>
    <col min="5889" max="5889" width="17.5" style="64" customWidth="1"/>
    <col min="5890" max="5897" width="10" style="64"/>
    <col min="5898" max="5901" width="7.125" style="64" customWidth="1"/>
    <col min="5902" max="6136" width="10" style="64" bestFit="1"/>
    <col min="6137" max="6144" width="10" style="64"/>
    <col min="6145" max="6145" width="17.5" style="64" customWidth="1"/>
    <col min="6146" max="6153" width="10" style="64"/>
    <col min="6154" max="6157" width="7.125" style="64" customWidth="1"/>
    <col min="6158" max="6392" width="10" style="64" bestFit="1"/>
    <col min="6393" max="6400" width="10" style="64"/>
    <col min="6401" max="6401" width="17.5" style="64" customWidth="1"/>
    <col min="6402" max="6409" width="10" style="64"/>
    <col min="6410" max="6413" width="7.125" style="64" customWidth="1"/>
    <col min="6414" max="6648" width="10" style="64" bestFit="1"/>
    <col min="6649" max="6656" width="10" style="64"/>
    <col min="6657" max="6657" width="17.5" style="64" customWidth="1"/>
    <col min="6658" max="6665" width="10" style="64"/>
    <col min="6666" max="6669" width="7.125" style="64" customWidth="1"/>
    <col min="6670" max="6904" width="10" style="64" bestFit="1"/>
    <col min="6905" max="6912" width="10" style="64"/>
    <col min="6913" max="6913" width="17.5" style="64" customWidth="1"/>
    <col min="6914" max="6921" width="10" style="64"/>
    <col min="6922" max="6925" width="7.125" style="64" customWidth="1"/>
    <col min="6926" max="7160" width="10" style="64" bestFit="1"/>
    <col min="7161" max="7168" width="10" style="64"/>
    <col min="7169" max="7169" width="17.5" style="64" customWidth="1"/>
    <col min="7170" max="7177" width="10" style="64"/>
    <col min="7178" max="7181" width="7.125" style="64" customWidth="1"/>
    <col min="7182" max="7416" width="10" style="64" bestFit="1"/>
    <col min="7417" max="7424" width="10" style="64"/>
    <col min="7425" max="7425" width="17.5" style="64" customWidth="1"/>
    <col min="7426" max="7433" width="10" style="64"/>
    <col min="7434" max="7437" width="7.125" style="64" customWidth="1"/>
    <col min="7438" max="7672" width="10" style="64" bestFit="1"/>
    <col min="7673" max="7680" width="10" style="64"/>
    <col min="7681" max="7681" width="17.5" style="64" customWidth="1"/>
    <col min="7682" max="7689" width="10" style="64"/>
    <col min="7690" max="7693" width="7.125" style="64" customWidth="1"/>
    <col min="7694" max="7928" width="10" style="64" bestFit="1"/>
    <col min="7929" max="7936" width="10" style="64"/>
    <col min="7937" max="7937" width="17.5" style="64" customWidth="1"/>
    <col min="7938" max="7945" width="10" style="64"/>
    <col min="7946" max="7949" width="7.125" style="64" customWidth="1"/>
    <col min="7950" max="8184" width="10" style="64" bestFit="1"/>
    <col min="8185" max="8192" width="10" style="64"/>
    <col min="8193" max="8193" width="17.5" style="64" customWidth="1"/>
    <col min="8194" max="8201" width="10" style="64"/>
    <col min="8202" max="8205" width="7.125" style="64" customWidth="1"/>
    <col min="8206" max="8440" width="10" style="64" bestFit="1"/>
    <col min="8441" max="8448" width="10" style="64"/>
    <col min="8449" max="8449" width="17.5" style="64" customWidth="1"/>
    <col min="8450" max="8457" width="10" style="64"/>
    <col min="8458" max="8461" width="7.125" style="64" customWidth="1"/>
    <col min="8462" max="8696" width="10" style="64" bestFit="1"/>
    <col min="8697" max="8704" width="10" style="64"/>
    <col min="8705" max="8705" width="17.5" style="64" customWidth="1"/>
    <col min="8706" max="8713" width="10" style="64"/>
    <col min="8714" max="8717" width="7.125" style="64" customWidth="1"/>
    <col min="8718" max="8952" width="10" style="64" bestFit="1"/>
    <col min="8953" max="8960" width="10" style="64"/>
    <col min="8961" max="8961" width="17.5" style="64" customWidth="1"/>
    <col min="8962" max="8969" width="10" style="64"/>
    <col min="8970" max="8973" width="7.125" style="64" customWidth="1"/>
    <col min="8974" max="9208" width="10" style="64" bestFit="1"/>
    <col min="9209" max="9216" width="10" style="64"/>
    <col min="9217" max="9217" width="17.5" style="64" customWidth="1"/>
    <col min="9218" max="9225" width="10" style="64"/>
    <col min="9226" max="9229" width="7.125" style="64" customWidth="1"/>
    <col min="9230" max="9464" width="10" style="64" bestFit="1"/>
    <col min="9465" max="9472" width="10" style="64"/>
    <col min="9473" max="9473" width="17.5" style="64" customWidth="1"/>
    <col min="9474" max="9481" width="10" style="64"/>
    <col min="9482" max="9485" width="7.125" style="64" customWidth="1"/>
    <col min="9486" max="9720" width="10" style="64" bestFit="1"/>
    <col min="9721" max="9728" width="10" style="64"/>
    <col min="9729" max="9729" width="17.5" style="64" customWidth="1"/>
    <col min="9730" max="9737" width="10" style="64"/>
    <col min="9738" max="9741" width="7.125" style="64" customWidth="1"/>
    <col min="9742" max="9976" width="10" style="64" bestFit="1"/>
    <col min="9977" max="9984" width="10" style="64"/>
    <col min="9985" max="9985" width="17.5" style="64" customWidth="1"/>
    <col min="9986" max="9993" width="10" style="64"/>
    <col min="9994" max="9997" width="7.125" style="64" customWidth="1"/>
    <col min="9998" max="10232" width="10" style="64" bestFit="1"/>
    <col min="10233" max="10240" width="10" style="64"/>
    <col min="10241" max="10241" width="17.5" style="64" customWidth="1"/>
    <col min="10242" max="10249" width="10" style="64"/>
    <col min="10250" max="10253" width="7.125" style="64" customWidth="1"/>
    <col min="10254" max="10488" width="10" style="64" bestFit="1"/>
    <col min="10489" max="10496" width="10" style="64"/>
    <col min="10497" max="10497" width="17.5" style="64" customWidth="1"/>
    <col min="10498" max="10505" width="10" style="64"/>
    <col min="10506" max="10509" width="7.125" style="64" customWidth="1"/>
    <col min="10510" max="10744" width="10" style="64" bestFit="1"/>
    <col min="10745" max="10752" width="10" style="64"/>
    <col min="10753" max="10753" width="17.5" style="64" customWidth="1"/>
    <col min="10754" max="10761" width="10" style="64"/>
    <col min="10762" max="10765" width="7.125" style="64" customWidth="1"/>
    <col min="10766" max="11000" width="10" style="64" bestFit="1"/>
    <col min="11001" max="11008" width="10" style="64"/>
    <col min="11009" max="11009" width="17.5" style="64" customWidth="1"/>
    <col min="11010" max="11017" width="10" style="64"/>
    <col min="11018" max="11021" width="7.125" style="64" customWidth="1"/>
    <col min="11022" max="11256" width="10" style="64" bestFit="1"/>
    <col min="11257" max="11264" width="10" style="64"/>
    <col min="11265" max="11265" width="17.5" style="64" customWidth="1"/>
    <col min="11266" max="11273" width="10" style="64"/>
    <col min="11274" max="11277" width="7.125" style="64" customWidth="1"/>
    <col min="11278" max="11512" width="10" style="64" bestFit="1"/>
    <col min="11513" max="11520" width="10" style="64"/>
    <col min="11521" max="11521" width="17.5" style="64" customWidth="1"/>
    <col min="11522" max="11529" width="10" style="64"/>
    <col min="11530" max="11533" width="7.125" style="64" customWidth="1"/>
    <col min="11534" max="11768" width="10" style="64" bestFit="1"/>
    <col min="11769" max="11776" width="10" style="64"/>
    <col min="11777" max="11777" width="17.5" style="64" customWidth="1"/>
    <col min="11778" max="11785" width="10" style="64"/>
    <col min="11786" max="11789" width="7.125" style="64" customWidth="1"/>
    <col min="11790" max="12024" width="10" style="64" bestFit="1"/>
    <col min="12025" max="12032" width="10" style="64"/>
    <col min="12033" max="12033" width="17.5" style="64" customWidth="1"/>
    <col min="12034" max="12041" width="10" style="64"/>
    <col min="12042" max="12045" width="7.125" style="64" customWidth="1"/>
    <col min="12046" max="12280" width="10" style="64" bestFit="1"/>
    <col min="12281" max="12288" width="10" style="64"/>
    <col min="12289" max="12289" width="17.5" style="64" customWidth="1"/>
    <col min="12290" max="12297" width="10" style="64"/>
    <col min="12298" max="12301" width="7.125" style="64" customWidth="1"/>
    <col min="12302" max="12536" width="10" style="64" bestFit="1"/>
    <col min="12537" max="12544" width="10" style="64"/>
    <col min="12545" max="12545" width="17.5" style="64" customWidth="1"/>
    <col min="12546" max="12553" width="10" style="64"/>
    <col min="12554" max="12557" width="7.125" style="64" customWidth="1"/>
    <col min="12558" max="12792" width="10" style="64" bestFit="1"/>
    <col min="12793" max="12800" width="10" style="64"/>
    <col min="12801" max="12801" width="17.5" style="64" customWidth="1"/>
    <col min="12802" max="12809" width="10" style="64"/>
    <col min="12810" max="12813" width="7.125" style="64" customWidth="1"/>
    <col min="12814" max="13048" width="10" style="64" bestFit="1"/>
    <col min="13049" max="13056" width="10" style="64"/>
    <col min="13057" max="13057" width="17.5" style="64" customWidth="1"/>
    <col min="13058" max="13065" width="10" style="64"/>
    <col min="13066" max="13069" width="7.125" style="64" customWidth="1"/>
    <col min="13070" max="13304" width="10" style="64" bestFit="1"/>
    <col min="13305" max="13312" width="10" style="64"/>
    <col min="13313" max="13313" width="17.5" style="64" customWidth="1"/>
    <col min="13314" max="13321" width="10" style="64"/>
    <col min="13322" max="13325" width="7.125" style="64" customWidth="1"/>
    <col min="13326" max="13560" width="10" style="64" bestFit="1"/>
    <col min="13561" max="13568" width="10" style="64"/>
    <col min="13569" max="13569" width="17.5" style="64" customWidth="1"/>
    <col min="13570" max="13577" width="10" style="64"/>
    <col min="13578" max="13581" width="7.125" style="64" customWidth="1"/>
    <col min="13582" max="13816" width="10" style="64" bestFit="1"/>
    <col min="13817" max="13824" width="10" style="64"/>
    <col min="13825" max="13825" width="17.5" style="64" customWidth="1"/>
    <col min="13826" max="13833" width="10" style="64"/>
    <col min="13834" max="13837" width="7.125" style="64" customWidth="1"/>
    <col min="13838" max="14072" width="10" style="64" bestFit="1"/>
    <col min="14073" max="14080" width="10" style="64"/>
    <col min="14081" max="14081" width="17.5" style="64" customWidth="1"/>
    <col min="14082" max="14089" width="10" style="64"/>
    <col min="14090" max="14093" width="7.125" style="64" customWidth="1"/>
    <col min="14094" max="14328" width="10" style="64" bestFit="1"/>
    <col min="14329" max="14336" width="10" style="64"/>
    <col min="14337" max="14337" width="17.5" style="64" customWidth="1"/>
    <col min="14338" max="14345" width="10" style="64"/>
    <col min="14346" max="14349" width="7.125" style="64" customWidth="1"/>
    <col min="14350" max="14584" width="10" style="64" bestFit="1"/>
    <col min="14585" max="14592" width="10" style="64"/>
    <col min="14593" max="14593" width="17.5" style="64" customWidth="1"/>
    <col min="14594" max="14601" width="10" style="64"/>
    <col min="14602" max="14605" width="7.125" style="64" customWidth="1"/>
    <col min="14606" max="14840" width="10" style="64" bestFit="1"/>
    <col min="14841" max="14848" width="10" style="64"/>
    <col min="14849" max="14849" width="17.5" style="64" customWidth="1"/>
    <col min="14850" max="14857" width="10" style="64"/>
    <col min="14858" max="14861" width="7.125" style="64" customWidth="1"/>
    <col min="14862" max="15096" width="10" style="64" bestFit="1"/>
    <col min="15097" max="15104" width="10" style="64"/>
    <col min="15105" max="15105" width="17.5" style="64" customWidth="1"/>
    <col min="15106" max="15113" width="10" style="64"/>
    <col min="15114" max="15117" width="7.125" style="64" customWidth="1"/>
    <col min="15118" max="15352" width="10" style="64" bestFit="1"/>
    <col min="15353" max="15360" width="10" style="64"/>
    <col min="15361" max="15361" width="17.5" style="64" customWidth="1"/>
    <col min="15362" max="15369" width="10" style="64"/>
    <col min="15370" max="15373" width="7.125" style="64" customWidth="1"/>
    <col min="15374" max="15608" width="10" style="64" bestFit="1"/>
    <col min="15609" max="15616" width="10" style="64"/>
    <col min="15617" max="15617" width="17.5" style="64" customWidth="1"/>
    <col min="15618" max="15625" width="10" style="64"/>
    <col min="15626" max="15629" width="7.125" style="64" customWidth="1"/>
    <col min="15630" max="15864" width="10" style="64" bestFit="1"/>
    <col min="15865" max="15872" width="10" style="64"/>
    <col min="15873" max="15873" width="17.5" style="64" customWidth="1"/>
    <col min="15874" max="15881" width="10" style="64"/>
    <col min="15882" max="15885" width="7.125" style="64" customWidth="1"/>
    <col min="15886" max="16120" width="10" style="64" bestFit="1"/>
    <col min="16121" max="16128" width="10" style="64"/>
    <col min="16129" max="16129" width="17.5" style="64" customWidth="1"/>
    <col min="16130" max="16137" width="10" style="64"/>
    <col min="16138" max="16141" width="7.125" style="64" customWidth="1"/>
    <col min="16142" max="16376" width="10" style="64" bestFit="1"/>
    <col min="16377" max="16384" width="10" style="64"/>
  </cols>
  <sheetData>
    <row r="1" spans="1:248" ht="18" customHeight="1" x14ac:dyDescent="0.15">
      <c r="A1" s="9" t="s">
        <v>98</v>
      </c>
    </row>
    <row r="2" spans="1:248" ht="18.75" customHeight="1" thickBot="1" x14ac:dyDescent="0.2">
      <c r="A2" s="12"/>
      <c r="B2" s="105"/>
      <c r="D2" s="106"/>
      <c r="E2" s="32"/>
      <c r="F2" s="105"/>
      <c r="I2" s="32" t="s">
        <v>99</v>
      </c>
      <c r="J2" s="107"/>
    </row>
    <row r="3" spans="1:248" ht="15" customHeight="1" x14ac:dyDescent="0.15">
      <c r="A3" s="108"/>
      <c r="B3" s="222">
        <v>26</v>
      </c>
      <c r="C3" s="223"/>
      <c r="D3" s="223"/>
      <c r="E3" s="223"/>
      <c r="F3" s="222" t="s">
        <v>100</v>
      </c>
      <c r="G3" s="223"/>
      <c r="H3" s="223"/>
      <c r="I3" s="223"/>
      <c r="J3" s="226"/>
      <c r="K3" s="226"/>
      <c r="L3" s="226"/>
      <c r="M3" s="226"/>
    </row>
    <row r="4" spans="1:248" ht="15" customHeight="1" x14ac:dyDescent="0.15">
      <c r="A4" s="65" t="s">
        <v>73</v>
      </c>
      <c r="B4" s="214" t="s">
        <v>93</v>
      </c>
      <c r="C4" s="228" t="s">
        <v>75</v>
      </c>
      <c r="D4" s="221" t="s">
        <v>76</v>
      </c>
      <c r="E4" s="109" t="s">
        <v>101</v>
      </c>
      <c r="F4" s="214" t="s">
        <v>93</v>
      </c>
      <c r="G4" s="228" t="s">
        <v>75</v>
      </c>
      <c r="H4" s="221" t="s">
        <v>77</v>
      </c>
      <c r="I4" s="109" t="s">
        <v>101</v>
      </c>
      <c r="J4" s="212"/>
      <c r="K4" s="213"/>
      <c r="L4" s="213"/>
      <c r="M4" s="66"/>
    </row>
    <row r="5" spans="1:248" ht="15" customHeight="1" x14ac:dyDescent="0.15">
      <c r="A5" s="110"/>
      <c r="B5" s="215"/>
      <c r="C5" s="178"/>
      <c r="D5" s="180"/>
      <c r="E5" s="111" t="s">
        <v>102</v>
      </c>
      <c r="F5" s="215"/>
      <c r="G5" s="178"/>
      <c r="H5" s="180"/>
      <c r="I5" s="111" t="s">
        <v>103</v>
      </c>
      <c r="J5" s="212"/>
      <c r="K5" s="213"/>
      <c r="L5" s="213"/>
      <c r="M5" s="66"/>
    </row>
    <row r="6" spans="1:248" ht="8.25" customHeight="1" x14ac:dyDescent="0.15">
      <c r="A6" s="70"/>
      <c r="B6" s="112"/>
      <c r="C6" s="66"/>
      <c r="D6" s="66"/>
      <c r="E6" s="66"/>
      <c r="F6" s="112"/>
      <c r="G6" s="66"/>
      <c r="H6" s="66"/>
      <c r="I6" s="66"/>
      <c r="J6" s="112"/>
      <c r="K6" s="66"/>
      <c r="L6" s="66"/>
      <c r="M6" s="66"/>
    </row>
    <row r="7" spans="1:248" s="11" customFormat="1" ht="15" customHeight="1" x14ac:dyDescent="0.4">
      <c r="A7" s="67" t="s">
        <v>40</v>
      </c>
      <c r="B7" s="83">
        <v>8753</v>
      </c>
      <c r="C7" s="77">
        <v>100</v>
      </c>
      <c r="D7" s="69">
        <v>-6.2</v>
      </c>
      <c r="E7" s="77">
        <v>34.700000000000003</v>
      </c>
      <c r="F7" s="83">
        <v>9174</v>
      </c>
      <c r="G7" s="77">
        <v>100</v>
      </c>
      <c r="H7" s="69">
        <v>4.8097795041700095</v>
      </c>
      <c r="I7" s="77">
        <v>32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ht="15" customHeight="1" x14ac:dyDescent="0.15">
      <c r="A8" s="70" t="s">
        <v>104</v>
      </c>
      <c r="B8" s="83">
        <v>678</v>
      </c>
      <c r="C8" s="77">
        <v>7.7</v>
      </c>
      <c r="D8" s="69">
        <v>-11.5</v>
      </c>
      <c r="E8" s="77">
        <v>6.3</v>
      </c>
      <c r="F8" s="83">
        <v>734</v>
      </c>
      <c r="G8" s="77">
        <v>8</v>
      </c>
      <c r="H8" s="69">
        <v>8.3000000000000007</v>
      </c>
      <c r="I8" s="77">
        <v>6</v>
      </c>
      <c r="J8" s="107"/>
    </row>
    <row r="9" spans="1:248" ht="15" customHeight="1" x14ac:dyDescent="0.15">
      <c r="A9" s="70" t="s">
        <v>105</v>
      </c>
      <c r="B9" s="83">
        <v>1037</v>
      </c>
      <c r="C9" s="77">
        <v>11.8</v>
      </c>
      <c r="D9" s="69">
        <v>2.2999999999999998</v>
      </c>
      <c r="E9" s="77">
        <v>14</v>
      </c>
      <c r="F9" s="83">
        <v>1106</v>
      </c>
      <c r="G9" s="77">
        <v>12.1</v>
      </c>
      <c r="H9" s="69">
        <v>6.7</v>
      </c>
      <c r="I9" s="77">
        <v>13.7</v>
      </c>
      <c r="J9" s="107"/>
    </row>
    <row r="10" spans="1:248" ht="15" customHeight="1" x14ac:dyDescent="0.15">
      <c r="A10" s="70" t="s">
        <v>106</v>
      </c>
      <c r="B10" s="83">
        <v>564</v>
      </c>
      <c r="C10" s="77">
        <v>6.4</v>
      </c>
      <c r="D10" s="69">
        <v>-14.8</v>
      </c>
      <c r="E10" s="77">
        <v>25.6</v>
      </c>
      <c r="F10" s="83">
        <v>690</v>
      </c>
      <c r="G10" s="77">
        <v>7.5</v>
      </c>
      <c r="H10" s="69">
        <v>22.3</v>
      </c>
      <c r="I10" s="77">
        <v>23.8</v>
      </c>
      <c r="J10" s="107"/>
    </row>
    <row r="11" spans="1:248" ht="15" customHeight="1" x14ac:dyDescent="0.15">
      <c r="A11" s="70" t="s">
        <v>107</v>
      </c>
      <c r="B11" s="83">
        <v>555</v>
      </c>
      <c r="C11" s="77">
        <v>6.3</v>
      </c>
      <c r="D11" s="69">
        <v>8.4</v>
      </c>
      <c r="E11" s="77">
        <v>39.6</v>
      </c>
      <c r="F11" s="83">
        <v>784</v>
      </c>
      <c r="G11" s="77">
        <v>8.5</v>
      </c>
      <c r="H11" s="69">
        <v>41.3</v>
      </c>
      <c r="I11" s="77">
        <v>39.200000000000003</v>
      </c>
      <c r="J11" s="107"/>
    </row>
    <row r="12" spans="1:248" s="10" customFormat="1" ht="15" customHeight="1" x14ac:dyDescent="0.4">
      <c r="A12" s="70" t="s">
        <v>108</v>
      </c>
      <c r="B12" s="83">
        <v>1078</v>
      </c>
      <c r="C12" s="77">
        <v>12.3</v>
      </c>
      <c r="D12" s="69">
        <v>-20.399999999999999</v>
      </c>
      <c r="E12" s="77">
        <v>71.900000000000006</v>
      </c>
      <c r="F12" s="83">
        <v>893</v>
      </c>
      <c r="G12" s="77">
        <v>9.6999999999999993</v>
      </c>
      <c r="H12" s="69">
        <v>-17.2</v>
      </c>
      <c r="I12" s="77">
        <v>68.7</v>
      </c>
    </row>
    <row r="13" spans="1:248" ht="15" customHeight="1" x14ac:dyDescent="0.15">
      <c r="A13" s="70" t="s">
        <v>109</v>
      </c>
      <c r="B13" s="83">
        <v>1106</v>
      </c>
      <c r="C13" s="77">
        <v>12.6</v>
      </c>
      <c r="D13" s="69">
        <v>-24.7</v>
      </c>
      <c r="E13" s="77">
        <v>122.9</v>
      </c>
      <c r="F13" s="83">
        <v>1494</v>
      </c>
      <c r="G13" s="77">
        <v>16.3</v>
      </c>
      <c r="H13" s="69">
        <v>35.1</v>
      </c>
      <c r="I13" s="77">
        <v>135.80000000000001</v>
      </c>
      <c r="J13" s="107"/>
    </row>
    <row r="14" spans="1:248" ht="15" customHeight="1" x14ac:dyDescent="0.15">
      <c r="A14" s="70" t="s">
        <v>110</v>
      </c>
      <c r="B14" s="83">
        <v>2020</v>
      </c>
      <c r="C14" s="77">
        <v>23.1</v>
      </c>
      <c r="D14" s="69">
        <v>50.5</v>
      </c>
      <c r="E14" s="77">
        <v>252.5</v>
      </c>
      <c r="F14" s="83">
        <v>1227</v>
      </c>
      <c r="G14" s="77">
        <v>13.4</v>
      </c>
      <c r="H14" s="69">
        <v>-39.299999999999997</v>
      </c>
      <c r="I14" s="77">
        <v>245.4</v>
      </c>
      <c r="J14" s="107"/>
    </row>
    <row r="15" spans="1:248" ht="15" customHeight="1" x14ac:dyDescent="0.15">
      <c r="A15" s="70" t="s">
        <v>111</v>
      </c>
      <c r="B15" s="83" t="s">
        <v>86</v>
      </c>
      <c r="C15" s="77" t="s">
        <v>86</v>
      </c>
      <c r="D15" s="72" t="s">
        <v>86</v>
      </c>
      <c r="E15" s="77" t="s">
        <v>86</v>
      </c>
      <c r="F15" s="113">
        <v>998</v>
      </c>
      <c r="G15" s="113">
        <v>10.9</v>
      </c>
      <c r="H15" s="113" t="s">
        <v>86</v>
      </c>
      <c r="I15" s="72">
        <v>332.7</v>
      </c>
      <c r="J15" s="107"/>
    </row>
    <row r="16" spans="1:248" ht="15" customHeight="1" x14ac:dyDescent="0.15">
      <c r="A16" s="70" t="s">
        <v>112</v>
      </c>
      <c r="B16" s="107">
        <v>1715</v>
      </c>
      <c r="C16" s="77">
        <v>19.600000000000001</v>
      </c>
      <c r="D16" s="69">
        <v>-9.9</v>
      </c>
      <c r="E16" s="77">
        <v>857.5</v>
      </c>
      <c r="F16" s="107">
        <v>1248</v>
      </c>
      <c r="G16" s="77">
        <v>13.6</v>
      </c>
      <c r="H16" s="69">
        <v>-27.2</v>
      </c>
      <c r="I16" s="77">
        <v>624</v>
      </c>
      <c r="J16" s="107"/>
    </row>
    <row r="17" spans="1:13" ht="8.25" customHeight="1" thickBot="1" x14ac:dyDescent="0.2">
      <c r="A17" s="73"/>
      <c r="B17" s="114"/>
      <c r="C17" s="115"/>
      <c r="D17" s="116"/>
      <c r="E17" s="115"/>
      <c r="F17" s="114"/>
      <c r="G17" s="115"/>
      <c r="H17" s="116"/>
      <c r="I17" s="115"/>
      <c r="J17" s="117"/>
      <c r="K17" s="118"/>
      <c r="L17" s="119"/>
      <c r="M17" s="118"/>
    </row>
    <row r="18" spans="1:13" ht="15" customHeight="1" x14ac:dyDescent="0.15">
      <c r="J18" s="107"/>
    </row>
    <row r="19" spans="1:13" ht="15" customHeight="1" thickBot="1" x14ac:dyDescent="0.2">
      <c r="A19" s="12"/>
      <c r="B19" s="10"/>
      <c r="E19" s="32"/>
      <c r="F19" s="10"/>
      <c r="J19" s="10"/>
    </row>
    <row r="20" spans="1:13" ht="15" customHeight="1" x14ac:dyDescent="0.15">
      <c r="A20" s="108"/>
      <c r="B20" s="222">
        <v>28</v>
      </c>
      <c r="C20" s="223"/>
      <c r="D20" s="223"/>
      <c r="E20" s="223"/>
      <c r="F20" s="222">
        <v>29</v>
      </c>
      <c r="G20" s="223"/>
      <c r="H20" s="223"/>
      <c r="I20" s="227"/>
      <c r="J20" s="226"/>
      <c r="K20" s="226"/>
      <c r="L20" s="226"/>
      <c r="M20" s="226"/>
    </row>
    <row r="21" spans="1:13" ht="15" customHeight="1" x14ac:dyDescent="0.15">
      <c r="A21" s="65" t="s">
        <v>73</v>
      </c>
      <c r="B21" s="214" t="s">
        <v>93</v>
      </c>
      <c r="C21" s="228" t="s">
        <v>75</v>
      </c>
      <c r="D21" s="221" t="s">
        <v>76</v>
      </c>
      <c r="E21" s="109" t="s">
        <v>101</v>
      </c>
      <c r="F21" s="214" t="s">
        <v>93</v>
      </c>
      <c r="G21" s="228" t="s">
        <v>75</v>
      </c>
      <c r="H21" s="221" t="s">
        <v>76</v>
      </c>
      <c r="I21" s="109" t="s">
        <v>101</v>
      </c>
      <c r="J21" s="212"/>
      <c r="K21" s="213"/>
      <c r="L21" s="213"/>
      <c r="M21" s="66"/>
    </row>
    <row r="22" spans="1:13" ht="15" customHeight="1" x14ac:dyDescent="0.15">
      <c r="A22" s="110"/>
      <c r="B22" s="215"/>
      <c r="C22" s="178"/>
      <c r="D22" s="180"/>
      <c r="E22" s="111" t="s">
        <v>103</v>
      </c>
      <c r="F22" s="215"/>
      <c r="G22" s="178"/>
      <c r="H22" s="180"/>
      <c r="I22" s="111" t="s">
        <v>103</v>
      </c>
      <c r="J22" s="212"/>
      <c r="K22" s="213"/>
      <c r="L22" s="213"/>
      <c r="M22" s="66"/>
    </row>
    <row r="23" spans="1:13" ht="8.25" customHeight="1" x14ac:dyDescent="0.15">
      <c r="A23" s="70"/>
      <c r="B23" s="112"/>
      <c r="C23" s="66"/>
      <c r="D23" s="66"/>
      <c r="E23" s="66"/>
      <c r="F23" s="112"/>
      <c r="G23" s="66"/>
      <c r="H23" s="66"/>
      <c r="I23" s="66"/>
      <c r="J23" s="112"/>
      <c r="K23" s="66"/>
      <c r="L23" s="66"/>
      <c r="M23" s="66"/>
    </row>
    <row r="24" spans="1:13" ht="15" customHeight="1" x14ac:dyDescent="0.15">
      <c r="A24" s="67" t="s">
        <v>40</v>
      </c>
      <c r="B24" s="83">
        <v>9203</v>
      </c>
      <c r="C24" s="77">
        <v>100</v>
      </c>
      <c r="D24" s="69">
        <v>0.3</v>
      </c>
      <c r="E24" s="77">
        <v>37.299999999999997</v>
      </c>
      <c r="F24" s="83">
        <v>8586</v>
      </c>
      <c r="G24" s="77">
        <v>100</v>
      </c>
      <c r="H24" s="69">
        <v>-6.7</v>
      </c>
      <c r="I24" s="77">
        <v>34.799999999999997</v>
      </c>
      <c r="J24" s="117"/>
      <c r="K24" s="118"/>
      <c r="L24" s="119"/>
      <c r="M24" s="118"/>
    </row>
    <row r="25" spans="1:13" ht="15" customHeight="1" x14ac:dyDescent="0.15">
      <c r="A25" s="70" t="s">
        <v>113</v>
      </c>
      <c r="B25" s="83">
        <v>571</v>
      </c>
      <c r="C25" s="77">
        <v>6.2</v>
      </c>
      <c r="D25" s="69">
        <v>-22.2</v>
      </c>
      <c r="E25" s="77">
        <v>6.3</v>
      </c>
      <c r="F25" s="83">
        <v>544</v>
      </c>
      <c r="G25" s="77">
        <v>6.3</v>
      </c>
      <c r="H25" s="69">
        <v>-4.7</v>
      </c>
      <c r="I25" s="77">
        <v>6.3</v>
      </c>
      <c r="J25" s="117"/>
      <c r="K25" s="118"/>
      <c r="L25" s="119"/>
      <c r="M25" s="118"/>
    </row>
    <row r="26" spans="1:13" ht="15" customHeight="1" x14ac:dyDescent="0.15">
      <c r="A26" s="70" t="s">
        <v>114</v>
      </c>
      <c r="B26" s="83">
        <v>1026</v>
      </c>
      <c r="C26" s="77">
        <v>11.1</v>
      </c>
      <c r="D26" s="69">
        <v>-7.2</v>
      </c>
      <c r="E26" s="77">
        <v>13.3</v>
      </c>
      <c r="F26" s="83">
        <v>1004</v>
      </c>
      <c r="G26" s="77">
        <v>11.7</v>
      </c>
      <c r="H26" s="69">
        <v>-2.1</v>
      </c>
      <c r="I26" s="77">
        <v>13.2</v>
      </c>
      <c r="J26" s="117"/>
      <c r="K26" s="118"/>
      <c r="L26" s="119"/>
      <c r="M26" s="118"/>
    </row>
    <row r="27" spans="1:13" ht="15" customHeight="1" x14ac:dyDescent="0.15">
      <c r="A27" s="70" t="s">
        <v>115</v>
      </c>
      <c r="B27" s="83">
        <v>637</v>
      </c>
      <c r="C27" s="77">
        <v>6.9</v>
      </c>
      <c r="D27" s="69">
        <v>-7.7</v>
      </c>
      <c r="E27" s="77">
        <v>24.5</v>
      </c>
      <c r="F27" s="83">
        <v>833</v>
      </c>
      <c r="G27" s="77">
        <v>9.6999999999999993</v>
      </c>
      <c r="H27" s="69">
        <v>30.8</v>
      </c>
      <c r="I27" s="77">
        <v>25.2</v>
      </c>
      <c r="J27" s="117"/>
      <c r="K27" s="118"/>
      <c r="L27" s="119"/>
      <c r="M27" s="118"/>
    </row>
    <row r="28" spans="1:13" ht="15" customHeight="1" x14ac:dyDescent="0.15">
      <c r="A28" s="70" t="s">
        <v>107</v>
      </c>
      <c r="B28" s="83">
        <v>665</v>
      </c>
      <c r="C28" s="77">
        <v>7.2</v>
      </c>
      <c r="D28" s="69">
        <v>-15.2</v>
      </c>
      <c r="E28" s="77">
        <v>39.1</v>
      </c>
      <c r="F28" s="83">
        <v>672</v>
      </c>
      <c r="G28" s="77">
        <v>7.8</v>
      </c>
      <c r="H28" s="69">
        <v>1.1000000000000001</v>
      </c>
      <c r="I28" s="77">
        <v>39.5</v>
      </c>
      <c r="J28" s="117"/>
      <c r="K28" s="118"/>
      <c r="L28" s="119"/>
      <c r="M28" s="118"/>
    </row>
    <row r="29" spans="1:13" s="10" customFormat="1" ht="15" customHeight="1" x14ac:dyDescent="0.4">
      <c r="A29" s="70" t="s">
        <v>108</v>
      </c>
      <c r="B29" s="83">
        <v>981</v>
      </c>
      <c r="C29" s="77">
        <v>10.7</v>
      </c>
      <c r="D29" s="69">
        <v>9.9</v>
      </c>
      <c r="E29" s="77">
        <v>65.400000000000006</v>
      </c>
      <c r="F29" s="83">
        <v>913</v>
      </c>
      <c r="G29" s="77">
        <v>10.6</v>
      </c>
      <c r="H29" s="69">
        <v>-6.9</v>
      </c>
      <c r="I29" s="77">
        <v>65.2</v>
      </c>
      <c r="J29" s="117"/>
      <c r="K29" s="118"/>
      <c r="L29" s="119"/>
      <c r="M29" s="118"/>
    </row>
    <row r="30" spans="1:13" ht="15" customHeight="1" x14ac:dyDescent="0.15">
      <c r="A30" s="70" t="s">
        <v>109</v>
      </c>
      <c r="B30" s="83">
        <v>1621</v>
      </c>
      <c r="C30" s="77">
        <v>17.600000000000001</v>
      </c>
      <c r="D30" s="69">
        <v>8.5</v>
      </c>
      <c r="E30" s="77">
        <v>135.1</v>
      </c>
      <c r="F30" s="83">
        <v>1794</v>
      </c>
      <c r="G30" s="77">
        <v>20.9</v>
      </c>
      <c r="H30" s="69">
        <v>10.7</v>
      </c>
      <c r="I30" s="77">
        <v>138</v>
      </c>
      <c r="J30" s="117"/>
      <c r="K30" s="118"/>
      <c r="L30" s="119"/>
      <c r="M30" s="118"/>
    </row>
    <row r="31" spans="1:13" ht="15" customHeight="1" x14ac:dyDescent="0.15">
      <c r="A31" s="70" t="s">
        <v>110</v>
      </c>
      <c r="B31" s="83">
        <v>1199</v>
      </c>
      <c r="C31" s="77">
        <v>13</v>
      </c>
      <c r="D31" s="69">
        <v>-2.2999999999999998</v>
      </c>
      <c r="E31" s="77">
        <v>239.8</v>
      </c>
      <c r="F31" s="83">
        <v>1254</v>
      </c>
      <c r="G31" s="77">
        <v>14.6</v>
      </c>
      <c r="H31" s="69">
        <v>4.5999999999999996</v>
      </c>
      <c r="I31" s="77">
        <v>250.8</v>
      </c>
      <c r="J31" s="117"/>
      <c r="K31" s="118"/>
      <c r="L31" s="119"/>
      <c r="M31" s="118"/>
    </row>
    <row r="32" spans="1:13" ht="15" customHeight="1" x14ac:dyDescent="0.15">
      <c r="A32" s="70" t="s">
        <v>111</v>
      </c>
      <c r="B32" s="113">
        <v>624</v>
      </c>
      <c r="C32" s="77">
        <v>6.8</v>
      </c>
      <c r="D32" s="72">
        <v>-37.5</v>
      </c>
      <c r="E32" s="120">
        <v>312</v>
      </c>
      <c r="F32" s="113">
        <v>704</v>
      </c>
      <c r="G32" s="77">
        <v>8.1999999999999993</v>
      </c>
      <c r="H32" s="69">
        <v>12.8</v>
      </c>
      <c r="I32" s="77">
        <v>352</v>
      </c>
      <c r="J32" s="121"/>
      <c r="K32" s="118"/>
      <c r="L32" s="122"/>
      <c r="M32" s="123"/>
    </row>
    <row r="33" spans="1:13" ht="15" customHeight="1" x14ac:dyDescent="0.15">
      <c r="A33" s="70" t="s">
        <v>112</v>
      </c>
      <c r="B33" s="107">
        <v>1879</v>
      </c>
      <c r="C33" s="77">
        <v>20.399999999999999</v>
      </c>
      <c r="D33" s="69">
        <v>50.6</v>
      </c>
      <c r="E33" s="77">
        <v>626.29999999999995</v>
      </c>
      <c r="F33" s="107">
        <v>868</v>
      </c>
      <c r="G33" s="77">
        <v>10.1</v>
      </c>
      <c r="H33" s="69">
        <v>-53.8</v>
      </c>
      <c r="I33" s="77">
        <v>868</v>
      </c>
      <c r="J33" s="117"/>
      <c r="K33" s="118"/>
      <c r="L33" s="119"/>
      <c r="M33" s="118"/>
    </row>
    <row r="34" spans="1:13" ht="8.25" customHeight="1" thickBot="1" x14ac:dyDescent="0.2">
      <c r="A34" s="73"/>
      <c r="B34" s="114"/>
      <c r="C34" s="115"/>
      <c r="D34" s="116"/>
      <c r="E34" s="115"/>
      <c r="F34" s="114"/>
      <c r="G34" s="115"/>
      <c r="H34" s="116"/>
      <c r="I34" s="115"/>
      <c r="J34" s="117"/>
      <c r="K34" s="118"/>
      <c r="L34" s="119"/>
      <c r="M34" s="118"/>
    </row>
    <row r="35" spans="1:13" ht="15" customHeight="1" x14ac:dyDescent="0.15">
      <c r="B35" s="117"/>
      <c r="C35" s="118"/>
      <c r="D35" s="119"/>
      <c r="E35" s="118"/>
      <c r="F35" s="117"/>
      <c r="G35" s="118"/>
      <c r="H35" s="119"/>
      <c r="I35" s="118"/>
      <c r="J35" s="117"/>
      <c r="K35" s="118"/>
      <c r="L35" s="119"/>
      <c r="M35" s="118"/>
    </row>
    <row r="36" spans="1:13" ht="15" customHeight="1" thickBot="1" x14ac:dyDescent="0.2">
      <c r="B36" s="10"/>
      <c r="F36" s="10"/>
      <c r="J36" s="10"/>
    </row>
    <row r="37" spans="1:13" ht="15" customHeight="1" x14ac:dyDescent="0.15">
      <c r="A37" s="108"/>
      <c r="B37" s="222">
        <v>30</v>
      </c>
      <c r="C37" s="223"/>
      <c r="D37" s="223"/>
      <c r="E37" s="223"/>
      <c r="F37" s="224" t="s">
        <v>27</v>
      </c>
      <c r="G37" s="225"/>
      <c r="H37" s="225"/>
      <c r="I37" s="225"/>
      <c r="J37" s="226"/>
      <c r="K37" s="226"/>
      <c r="L37" s="226"/>
      <c r="M37" s="226"/>
    </row>
    <row r="38" spans="1:13" ht="15" customHeight="1" x14ac:dyDescent="0.15">
      <c r="A38" s="65" t="s">
        <v>73</v>
      </c>
      <c r="B38" s="214" t="s">
        <v>93</v>
      </c>
      <c r="C38" s="216" t="s">
        <v>75</v>
      </c>
      <c r="D38" s="216" t="s">
        <v>77</v>
      </c>
      <c r="E38" s="109" t="s">
        <v>101</v>
      </c>
      <c r="F38" s="217" t="s">
        <v>93</v>
      </c>
      <c r="G38" s="219" t="s">
        <v>75</v>
      </c>
      <c r="H38" s="219" t="s">
        <v>76</v>
      </c>
      <c r="I38" s="124" t="s">
        <v>101</v>
      </c>
      <c r="J38" s="212"/>
      <c r="K38" s="213"/>
      <c r="L38" s="213"/>
      <c r="M38" s="66"/>
    </row>
    <row r="39" spans="1:13" ht="15" customHeight="1" x14ac:dyDescent="0.15">
      <c r="A39" s="110"/>
      <c r="B39" s="215"/>
      <c r="C39" s="182"/>
      <c r="D39" s="182"/>
      <c r="E39" s="111" t="s">
        <v>103</v>
      </c>
      <c r="F39" s="218"/>
      <c r="G39" s="220"/>
      <c r="H39" s="220"/>
      <c r="I39" s="125" t="s">
        <v>103</v>
      </c>
      <c r="J39" s="212"/>
      <c r="K39" s="213"/>
      <c r="L39" s="213"/>
      <c r="M39" s="66"/>
    </row>
    <row r="40" spans="1:13" ht="8.25" customHeight="1" x14ac:dyDescent="0.15">
      <c r="A40" s="70"/>
      <c r="B40" s="112"/>
      <c r="C40" s="66"/>
      <c r="D40" s="66"/>
      <c r="E40" s="66"/>
      <c r="F40" s="112"/>
      <c r="G40" s="66"/>
      <c r="H40" s="66"/>
      <c r="I40" s="66"/>
      <c r="J40" s="112"/>
      <c r="K40" s="66"/>
      <c r="L40" s="66"/>
      <c r="M40" s="66"/>
    </row>
    <row r="41" spans="1:13" ht="15" customHeight="1" x14ac:dyDescent="0.15">
      <c r="A41" s="67" t="s">
        <v>40</v>
      </c>
      <c r="B41" s="83">
        <v>9379</v>
      </c>
      <c r="C41" s="77">
        <v>100.02</v>
      </c>
      <c r="D41" s="69">
        <v>9.2359655252736985</v>
      </c>
      <c r="E41" s="77">
        <v>37.218253968253968</v>
      </c>
      <c r="F41" s="126">
        <v>10066</v>
      </c>
      <c r="G41" s="127">
        <v>100</v>
      </c>
      <c r="H41" s="80">
        <f>F41/B41*100-100</f>
        <v>7.3248747201194249</v>
      </c>
      <c r="I41" s="127">
        <v>40.1</v>
      </c>
      <c r="J41" s="77"/>
    </row>
    <row r="42" spans="1:13" ht="15" customHeight="1" x14ac:dyDescent="0.15">
      <c r="A42" s="70" t="s">
        <v>113</v>
      </c>
      <c r="B42" s="83">
        <v>582</v>
      </c>
      <c r="C42" s="77">
        <v>6.21</v>
      </c>
      <c r="D42" s="69">
        <v>6.985294117647058</v>
      </c>
      <c r="E42" s="77">
        <v>6.4666666666666668</v>
      </c>
      <c r="F42" s="126">
        <v>595</v>
      </c>
      <c r="G42" s="127">
        <v>5.91</v>
      </c>
      <c r="H42" s="80">
        <f>F42/B42*100-100</f>
        <v>2.2336769759450021</v>
      </c>
      <c r="I42" s="127">
        <v>6.46</v>
      </c>
      <c r="J42" s="128"/>
    </row>
    <row r="43" spans="1:13" ht="15" customHeight="1" x14ac:dyDescent="0.15">
      <c r="A43" s="70" t="s">
        <v>116</v>
      </c>
      <c r="B43" s="83">
        <v>1042</v>
      </c>
      <c r="C43" s="77">
        <v>11.11</v>
      </c>
      <c r="D43" s="69">
        <v>3.7848605577689227</v>
      </c>
      <c r="E43" s="77">
        <v>13.532467532467532</v>
      </c>
      <c r="F43" s="126">
        <v>984</v>
      </c>
      <c r="G43" s="127">
        <v>9.77</v>
      </c>
      <c r="H43" s="80">
        <f t="shared" ref="H43:H50" si="0">F43/B43*100-100</f>
        <v>-5.5662188099808105</v>
      </c>
      <c r="I43" s="127">
        <v>13.66</v>
      </c>
      <c r="J43" s="128"/>
    </row>
    <row r="44" spans="1:13" ht="15" customHeight="1" x14ac:dyDescent="0.15">
      <c r="A44" s="70" t="s">
        <v>117</v>
      </c>
      <c r="B44" s="83">
        <v>770</v>
      </c>
      <c r="C44" s="77">
        <v>8.2100000000000009</v>
      </c>
      <c r="D44" s="69">
        <v>-7.5630252100840352</v>
      </c>
      <c r="E44" s="77">
        <v>24.838709677419356</v>
      </c>
      <c r="F44" s="126">
        <v>700</v>
      </c>
      <c r="G44" s="127">
        <v>6.95</v>
      </c>
      <c r="H44" s="80">
        <f t="shared" si="0"/>
        <v>-9.0909090909090935</v>
      </c>
      <c r="I44" s="127">
        <v>25</v>
      </c>
      <c r="J44" s="128"/>
    </row>
    <row r="45" spans="1:13" ht="15" customHeight="1" x14ac:dyDescent="0.15">
      <c r="A45" s="70" t="s">
        <v>107</v>
      </c>
      <c r="B45" s="83">
        <v>816</v>
      </c>
      <c r="C45" s="77">
        <v>8.6999999999999993</v>
      </c>
      <c r="D45" s="69">
        <v>21.428571428571416</v>
      </c>
      <c r="E45" s="77">
        <v>38.857142857142854</v>
      </c>
      <c r="F45" s="126">
        <v>754</v>
      </c>
      <c r="G45" s="127">
        <v>7.49</v>
      </c>
      <c r="H45" s="80">
        <f t="shared" si="0"/>
        <v>-7.5980392156862706</v>
      </c>
      <c r="I45" s="127">
        <v>37.700000000000003</v>
      </c>
      <c r="J45" s="128"/>
    </row>
    <row r="46" spans="1:13" s="10" customFormat="1" ht="15" customHeight="1" x14ac:dyDescent="0.4">
      <c r="A46" s="70" t="s">
        <v>108</v>
      </c>
      <c r="B46" s="83">
        <v>825</v>
      </c>
      <c r="C46" s="77">
        <v>8.8000000000000007</v>
      </c>
      <c r="D46" s="69">
        <v>-9.6385542168674618</v>
      </c>
      <c r="E46" s="77">
        <v>68.75</v>
      </c>
      <c r="F46" s="126">
        <v>974</v>
      </c>
      <c r="G46" s="127">
        <v>9.67</v>
      </c>
      <c r="H46" s="80">
        <f t="shared" si="0"/>
        <v>18.060606060606062</v>
      </c>
      <c r="I46" s="127">
        <v>64.930000000000007</v>
      </c>
      <c r="J46" s="128"/>
    </row>
    <row r="47" spans="1:13" ht="15" customHeight="1" x14ac:dyDescent="0.15">
      <c r="A47" s="70" t="s">
        <v>109</v>
      </c>
      <c r="B47" s="83">
        <v>1490</v>
      </c>
      <c r="C47" s="77">
        <v>15.89</v>
      </c>
      <c r="D47" s="69">
        <v>-16.945373467112603</v>
      </c>
      <c r="E47" s="77">
        <v>135.45454545454547</v>
      </c>
      <c r="F47" s="126">
        <v>1704</v>
      </c>
      <c r="G47" s="127">
        <v>16.920000000000002</v>
      </c>
      <c r="H47" s="80">
        <f t="shared" si="0"/>
        <v>14.362416107382558</v>
      </c>
      <c r="I47" s="127">
        <v>131.07</v>
      </c>
      <c r="J47" s="128"/>
    </row>
    <row r="48" spans="1:13" ht="15" customHeight="1" x14ac:dyDescent="0.15">
      <c r="A48" s="70" t="s">
        <v>110</v>
      </c>
      <c r="B48" s="83">
        <v>1492</v>
      </c>
      <c r="C48" s="77">
        <v>15.91</v>
      </c>
      <c r="D48" s="69">
        <v>18.9792663476874</v>
      </c>
      <c r="E48" s="77">
        <v>248.66666666666666</v>
      </c>
      <c r="F48" s="126">
        <v>1522</v>
      </c>
      <c r="G48" s="127">
        <v>15.12</v>
      </c>
      <c r="H48" s="80">
        <f t="shared" si="0"/>
        <v>2.0107238605898061</v>
      </c>
      <c r="I48" s="127">
        <v>253.66</v>
      </c>
      <c r="J48" s="128"/>
    </row>
    <row r="49" spans="1:13" ht="15" customHeight="1" x14ac:dyDescent="0.15">
      <c r="A49" s="70" t="s">
        <v>111</v>
      </c>
      <c r="B49" s="113">
        <v>767</v>
      </c>
      <c r="C49" s="77">
        <v>8.18</v>
      </c>
      <c r="D49" s="69">
        <v>8.9488636363636402</v>
      </c>
      <c r="E49" s="72">
        <v>383.5</v>
      </c>
      <c r="F49" s="129">
        <v>317</v>
      </c>
      <c r="G49" s="127">
        <v>3.14</v>
      </c>
      <c r="H49" s="80">
        <f t="shared" si="0"/>
        <v>-58.670143415906125</v>
      </c>
      <c r="I49" s="130">
        <v>317</v>
      </c>
      <c r="J49" s="128"/>
    </row>
    <row r="50" spans="1:13" ht="15" customHeight="1" x14ac:dyDescent="0.15">
      <c r="A50" s="70" t="s">
        <v>112</v>
      </c>
      <c r="B50" s="107">
        <v>1595</v>
      </c>
      <c r="C50" s="77">
        <v>17.010000000000002</v>
      </c>
      <c r="D50" s="69">
        <v>83.755760368663601</v>
      </c>
      <c r="E50" s="77">
        <v>797.5</v>
      </c>
      <c r="F50" s="131">
        <v>2516</v>
      </c>
      <c r="G50" s="127">
        <v>24.99</v>
      </c>
      <c r="H50" s="80">
        <f t="shared" si="0"/>
        <v>57.742946708463961</v>
      </c>
      <c r="I50" s="127">
        <v>629</v>
      </c>
      <c r="J50" s="128"/>
    </row>
    <row r="51" spans="1:13" ht="8.25" customHeight="1" thickBot="1" x14ac:dyDescent="0.2">
      <c r="A51" s="73"/>
      <c r="B51" s="114"/>
      <c r="C51" s="115"/>
      <c r="D51" s="116"/>
      <c r="E51" s="115"/>
      <c r="F51" s="114"/>
      <c r="G51" s="115"/>
      <c r="H51" s="116"/>
      <c r="I51" s="115"/>
      <c r="J51" s="117"/>
      <c r="K51" s="118"/>
      <c r="L51" s="119"/>
      <c r="M51" s="118"/>
    </row>
    <row r="52" spans="1:13" ht="15" customHeight="1" x14ac:dyDescent="0.15">
      <c r="H52" s="106"/>
      <c r="I52" s="32" t="s">
        <v>28</v>
      </c>
      <c r="L52" s="106"/>
    </row>
    <row r="53" spans="1:13" ht="15" customHeight="1" x14ac:dyDescent="0.15">
      <c r="H53" s="106"/>
      <c r="I53" s="32" t="s">
        <v>89</v>
      </c>
      <c r="L53" s="106"/>
    </row>
    <row r="54" spans="1:13" ht="15" customHeight="1" x14ac:dyDescent="0.15">
      <c r="A54" s="10" t="s">
        <v>118</v>
      </c>
      <c r="H54" s="106"/>
      <c r="I54" s="106"/>
      <c r="L54" s="106"/>
      <c r="M54" s="106"/>
    </row>
    <row r="55" spans="1:13" ht="15" customHeight="1" x14ac:dyDescent="0.15">
      <c r="H55" s="106"/>
      <c r="I55" s="106"/>
      <c r="L55" s="106"/>
      <c r="M55" s="106"/>
    </row>
    <row r="56" spans="1:13" ht="15" customHeight="1" x14ac:dyDescent="0.15">
      <c r="H56" s="106"/>
      <c r="I56" s="106"/>
      <c r="L56" s="106"/>
      <c r="M56" s="106"/>
    </row>
    <row r="57" spans="1:13" ht="15" customHeight="1" x14ac:dyDescent="0.15">
      <c r="H57" s="106"/>
      <c r="I57" s="106"/>
      <c r="L57" s="106"/>
      <c r="M57" s="106"/>
    </row>
    <row r="58" spans="1:13" ht="15" customHeight="1" x14ac:dyDescent="0.15">
      <c r="H58" s="106"/>
      <c r="I58" s="106"/>
      <c r="L58" s="106"/>
      <c r="M58" s="106"/>
    </row>
    <row r="59" spans="1:13" ht="15" customHeight="1" x14ac:dyDescent="0.15">
      <c r="H59" s="106"/>
      <c r="I59" s="106"/>
      <c r="L59" s="106"/>
      <c r="M59" s="106"/>
    </row>
    <row r="60" spans="1:13" ht="15" customHeight="1" x14ac:dyDescent="0.15">
      <c r="H60" s="106"/>
      <c r="I60" s="106"/>
      <c r="L60" s="106"/>
      <c r="M60" s="106"/>
    </row>
    <row r="61" spans="1:13" ht="15" customHeight="1" x14ac:dyDescent="0.15">
      <c r="H61" s="106"/>
      <c r="I61" s="106"/>
      <c r="L61" s="106"/>
      <c r="M61" s="106"/>
    </row>
    <row r="62" spans="1:13" ht="15" customHeight="1" x14ac:dyDescent="0.15">
      <c r="H62" s="106"/>
      <c r="L62" s="106"/>
    </row>
    <row r="63" spans="1:13" ht="15" customHeight="1" x14ac:dyDescent="0.15">
      <c r="H63" s="106"/>
      <c r="L63" s="106"/>
    </row>
    <row r="64" spans="1:13" ht="15" customHeight="1" x14ac:dyDescent="0.15">
      <c r="H64" s="106"/>
      <c r="L64" s="106"/>
    </row>
  </sheetData>
  <mergeCells count="36">
    <mergeCell ref="B3:E3"/>
    <mergeCell ref="F3:I3"/>
    <mergeCell ref="J3:M3"/>
    <mergeCell ref="B4:B5"/>
    <mergeCell ref="C4:C5"/>
    <mergeCell ref="D4:D5"/>
    <mergeCell ref="F4:F5"/>
    <mergeCell ref="G4:G5"/>
    <mergeCell ref="H4:H5"/>
    <mergeCell ref="J4:J5"/>
    <mergeCell ref="K4:K5"/>
    <mergeCell ref="L4:L5"/>
    <mergeCell ref="B20:E20"/>
    <mergeCell ref="F20:I20"/>
    <mergeCell ref="J20:M20"/>
    <mergeCell ref="H21:H22"/>
    <mergeCell ref="J21:J22"/>
    <mergeCell ref="K21:K22"/>
    <mergeCell ref="L21:L22"/>
    <mergeCell ref="B37:E37"/>
    <mergeCell ref="F37:I37"/>
    <mergeCell ref="J37:M37"/>
    <mergeCell ref="B21:B22"/>
    <mergeCell ref="C21:C22"/>
    <mergeCell ref="D21:D22"/>
    <mergeCell ref="F21:F22"/>
    <mergeCell ref="G21:G22"/>
    <mergeCell ref="J38:J39"/>
    <mergeCell ref="K38:K39"/>
    <mergeCell ref="L38:L39"/>
    <mergeCell ref="B38:B39"/>
    <mergeCell ref="C38:C39"/>
    <mergeCell ref="D38:D39"/>
    <mergeCell ref="F38:F39"/>
    <mergeCell ref="G38:G39"/>
    <mergeCell ref="H38:H39"/>
  </mergeCells>
  <phoneticPr fontId="1"/>
  <pageMargins left="0.78680555555555554" right="0.74791666666666667" top="0.98402777777777772" bottom="0.98402777777777772" header="0.51111111111111107" footer="0.51111111111111107"/>
  <pageSetup paperSize="9" scale="86" firstPageNumber="429496319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7BC8-1BD0-487F-93A2-21733217D220}">
  <sheetPr codeName="Sheet8"/>
  <dimension ref="A1:I69"/>
  <sheetViews>
    <sheetView showGridLines="0" workbookViewId="0"/>
  </sheetViews>
  <sheetFormatPr defaultRowHeight="13.5" customHeight="1" x14ac:dyDescent="0.4"/>
  <cols>
    <col min="1" max="1" width="4.25" style="83" customWidth="1"/>
    <col min="2" max="2" width="15.5" style="83" customWidth="1"/>
    <col min="3" max="8" width="13.5" style="83" customWidth="1"/>
    <col min="9" max="9" width="5.625" style="83" customWidth="1"/>
    <col min="10" max="14" width="14.375" style="83" customWidth="1"/>
    <col min="15" max="256" width="9" style="83"/>
    <col min="257" max="257" width="4.25" style="83" customWidth="1"/>
    <col min="258" max="258" width="15.5" style="83" customWidth="1"/>
    <col min="259" max="264" width="13.5" style="83" customWidth="1"/>
    <col min="265" max="265" width="5.625" style="83" customWidth="1"/>
    <col min="266" max="270" width="14.375" style="83" customWidth="1"/>
    <col min="271" max="512" width="9" style="83"/>
    <col min="513" max="513" width="4.25" style="83" customWidth="1"/>
    <col min="514" max="514" width="15.5" style="83" customWidth="1"/>
    <col min="515" max="520" width="13.5" style="83" customWidth="1"/>
    <col min="521" max="521" width="5.625" style="83" customWidth="1"/>
    <col min="522" max="526" width="14.375" style="83" customWidth="1"/>
    <col min="527" max="768" width="9" style="83"/>
    <col min="769" max="769" width="4.25" style="83" customWidth="1"/>
    <col min="770" max="770" width="15.5" style="83" customWidth="1"/>
    <col min="771" max="776" width="13.5" style="83" customWidth="1"/>
    <col min="777" max="777" width="5.625" style="83" customWidth="1"/>
    <col min="778" max="782" width="14.375" style="83" customWidth="1"/>
    <col min="783" max="1024" width="9" style="83"/>
    <col min="1025" max="1025" width="4.25" style="83" customWidth="1"/>
    <col min="1026" max="1026" width="15.5" style="83" customWidth="1"/>
    <col min="1027" max="1032" width="13.5" style="83" customWidth="1"/>
    <col min="1033" max="1033" width="5.625" style="83" customWidth="1"/>
    <col min="1034" max="1038" width="14.375" style="83" customWidth="1"/>
    <col min="1039" max="1280" width="9" style="83"/>
    <col min="1281" max="1281" width="4.25" style="83" customWidth="1"/>
    <col min="1282" max="1282" width="15.5" style="83" customWidth="1"/>
    <col min="1283" max="1288" width="13.5" style="83" customWidth="1"/>
    <col min="1289" max="1289" width="5.625" style="83" customWidth="1"/>
    <col min="1290" max="1294" width="14.375" style="83" customWidth="1"/>
    <col min="1295" max="1536" width="9" style="83"/>
    <col min="1537" max="1537" width="4.25" style="83" customWidth="1"/>
    <col min="1538" max="1538" width="15.5" style="83" customWidth="1"/>
    <col min="1539" max="1544" width="13.5" style="83" customWidth="1"/>
    <col min="1545" max="1545" width="5.625" style="83" customWidth="1"/>
    <col min="1546" max="1550" width="14.375" style="83" customWidth="1"/>
    <col min="1551" max="1792" width="9" style="83"/>
    <col min="1793" max="1793" width="4.25" style="83" customWidth="1"/>
    <col min="1794" max="1794" width="15.5" style="83" customWidth="1"/>
    <col min="1795" max="1800" width="13.5" style="83" customWidth="1"/>
    <col min="1801" max="1801" width="5.625" style="83" customWidth="1"/>
    <col min="1802" max="1806" width="14.375" style="83" customWidth="1"/>
    <col min="1807" max="2048" width="9" style="83"/>
    <col min="2049" max="2049" width="4.25" style="83" customWidth="1"/>
    <col min="2050" max="2050" width="15.5" style="83" customWidth="1"/>
    <col min="2051" max="2056" width="13.5" style="83" customWidth="1"/>
    <col min="2057" max="2057" width="5.625" style="83" customWidth="1"/>
    <col min="2058" max="2062" width="14.375" style="83" customWidth="1"/>
    <col min="2063" max="2304" width="9" style="83"/>
    <col min="2305" max="2305" width="4.25" style="83" customWidth="1"/>
    <col min="2306" max="2306" width="15.5" style="83" customWidth="1"/>
    <col min="2307" max="2312" width="13.5" style="83" customWidth="1"/>
    <col min="2313" max="2313" width="5.625" style="83" customWidth="1"/>
    <col min="2314" max="2318" width="14.375" style="83" customWidth="1"/>
    <col min="2319" max="2560" width="9" style="83"/>
    <col min="2561" max="2561" width="4.25" style="83" customWidth="1"/>
    <col min="2562" max="2562" width="15.5" style="83" customWidth="1"/>
    <col min="2563" max="2568" width="13.5" style="83" customWidth="1"/>
    <col min="2569" max="2569" width="5.625" style="83" customWidth="1"/>
    <col min="2570" max="2574" width="14.375" style="83" customWidth="1"/>
    <col min="2575" max="2816" width="9" style="83"/>
    <col min="2817" max="2817" width="4.25" style="83" customWidth="1"/>
    <col min="2818" max="2818" width="15.5" style="83" customWidth="1"/>
    <col min="2819" max="2824" width="13.5" style="83" customWidth="1"/>
    <col min="2825" max="2825" width="5.625" style="83" customWidth="1"/>
    <col min="2826" max="2830" width="14.375" style="83" customWidth="1"/>
    <col min="2831" max="3072" width="9" style="83"/>
    <col min="3073" max="3073" width="4.25" style="83" customWidth="1"/>
    <col min="3074" max="3074" width="15.5" style="83" customWidth="1"/>
    <col min="3075" max="3080" width="13.5" style="83" customWidth="1"/>
    <col min="3081" max="3081" width="5.625" style="83" customWidth="1"/>
    <col min="3082" max="3086" width="14.375" style="83" customWidth="1"/>
    <col min="3087" max="3328" width="9" style="83"/>
    <col min="3329" max="3329" width="4.25" style="83" customWidth="1"/>
    <col min="3330" max="3330" width="15.5" style="83" customWidth="1"/>
    <col min="3331" max="3336" width="13.5" style="83" customWidth="1"/>
    <col min="3337" max="3337" width="5.625" style="83" customWidth="1"/>
    <col min="3338" max="3342" width="14.375" style="83" customWidth="1"/>
    <col min="3343" max="3584" width="9" style="83"/>
    <col min="3585" max="3585" width="4.25" style="83" customWidth="1"/>
    <col min="3586" max="3586" width="15.5" style="83" customWidth="1"/>
    <col min="3587" max="3592" width="13.5" style="83" customWidth="1"/>
    <col min="3593" max="3593" width="5.625" style="83" customWidth="1"/>
    <col min="3594" max="3598" width="14.375" style="83" customWidth="1"/>
    <col min="3599" max="3840" width="9" style="83"/>
    <col min="3841" max="3841" width="4.25" style="83" customWidth="1"/>
    <col min="3842" max="3842" width="15.5" style="83" customWidth="1"/>
    <col min="3843" max="3848" width="13.5" style="83" customWidth="1"/>
    <col min="3849" max="3849" width="5.625" style="83" customWidth="1"/>
    <col min="3850" max="3854" width="14.375" style="83" customWidth="1"/>
    <col min="3855" max="4096" width="9" style="83"/>
    <col min="4097" max="4097" width="4.25" style="83" customWidth="1"/>
    <col min="4098" max="4098" width="15.5" style="83" customWidth="1"/>
    <col min="4099" max="4104" width="13.5" style="83" customWidth="1"/>
    <col min="4105" max="4105" width="5.625" style="83" customWidth="1"/>
    <col min="4106" max="4110" width="14.375" style="83" customWidth="1"/>
    <col min="4111" max="4352" width="9" style="83"/>
    <col min="4353" max="4353" width="4.25" style="83" customWidth="1"/>
    <col min="4354" max="4354" width="15.5" style="83" customWidth="1"/>
    <col min="4355" max="4360" width="13.5" style="83" customWidth="1"/>
    <col min="4361" max="4361" width="5.625" style="83" customWidth="1"/>
    <col min="4362" max="4366" width="14.375" style="83" customWidth="1"/>
    <col min="4367" max="4608" width="9" style="83"/>
    <col min="4609" max="4609" width="4.25" style="83" customWidth="1"/>
    <col min="4610" max="4610" width="15.5" style="83" customWidth="1"/>
    <col min="4611" max="4616" width="13.5" style="83" customWidth="1"/>
    <col min="4617" max="4617" width="5.625" style="83" customWidth="1"/>
    <col min="4618" max="4622" width="14.375" style="83" customWidth="1"/>
    <col min="4623" max="4864" width="9" style="83"/>
    <col min="4865" max="4865" width="4.25" style="83" customWidth="1"/>
    <col min="4866" max="4866" width="15.5" style="83" customWidth="1"/>
    <col min="4867" max="4872" width="13.5" style="83" customWidth="1"/>
    <col min="4873" max="4873" width="5.625" style="83" customWidth="1"/>
    <col min="4874" max="4878" width="14.375" style="83" customWidth="1"/>
    <col min="4879" max="5120" width="9" style="83"/>
    <col min="5121" max="5121" width="4.25" style="83" customWidth="1"/>
    <col min="5122" max="5122" width="15.5" style="83" customWidth="1"/>
    <col min="5123" max="5128" width="13.5" style="83" customWidth="1"/>
    <col min="5129" max="5129" width="5.625" style="83" customWidth="1"/>
    <col min="5130" max="5134" width="14.375" style="83" customWidth="1"/>
    <col min="5135" max="5376" width="9" style="83"/>
    <col min="5377" max="5377" width="4.25" style="83" customWidth="1"/>
    <col min="5378" max="5378" width="15.5" style="83" customWidth="1"/>
    <col min="5379" max="5384" width="13.5" style="83" customWidth="1"/>
    <col min="5385" max="5385" width="5.625" style="83" customWidth="1"/>
    <col min="5386" max="5390" width="14.375" style="83" customWidth="1"/>
    <col min="5391" max="5632" width="9" style="83"/>
    <col min="5633" max="5633" width="4.25" style="83" customWidth="1"/>
    <col min="5634" max="5634" width="15.5" style="83" customWidth="1"/>
    <col min="5635" max="5640" width="13.5" style="83" customWidth="1"/>
    <col min="5641" max="5641" width="5.625" style="83" customWidth="1"/>
    <col min="5642" max="5646" width="14.375" style="83" customWidth="1"/>
    <col min="5647" max="5888" width="9" style="83"/>
    <col min="5889" max="5889" width="4.25" style="83" customWidth="1"/>
    <col min="5890" max="5890" width="15.5" style="83" customWidth="1"/>
    <col min="5891" max="5896" width="13.5" style="83" customWidth="1"/>
    <col min="5897" max="5897" width="5.625" style="83" customWidth="1"/>
    <col min="5898" max="5902" width="14.375" style="83" customWidth="1"/>
    <col min="5903" max="6144" width="9" style="83"/>
    <col min="6145" max="6145" width="4.25" style="83" customWidth="1"/>
    <col min="6146" max="6146" width="15.5" style="83" customWidth="1"/>
    <col min="6147" max="6152" width="13.5" style="83" customWidth="1"/>
    <col min="6153" max="6153" width="5.625" style="83" customWidth="1"/>
    <col min="6154" max="6158" width="14.375" style="83" customWidth="1"/>
    <col min="6159" max="6400" width="9" style="83"/>
    <col min="6401" max="6401" width="4.25" style="83" customWidth="1"/>
    <col min="6402" max="6402" width="15.5" style="83" customWidth="1"/>
    <col min="6403" max="6408" width="13.5" style="83" customWidth="1"/>
    <col min="6409" max="6409" width="5.625" style="83" customWidth="1"/>
    <col min="6410" max="6414" width="14.375" style="83" customWidth="1"/>
    <col min="6415" max="6656" width="9" style="83"/>
    <col min="6657" max="6657" width="4.25" style="83" customWidth="1"/>
    <col min="6658" max="6658" width="15.5" style="83" customWidth="1"/>
    <col min="6659" max="6664" width="13.5" style="83" customWidth="1"/>
    <col min="6665" max="6665" width="5.625" style="83" customWidth="1"/>
    <col min="6666" max="6670" width="14.375" style="83" customWidth="1"/>
    <col min="6671" max="6912" width="9" style="83"/>
    <col min="6913" max="6913" width="4.25" style="83" customWidth="1"/>
    <col min="6914" max="6914" width="15.5" style="83" customWidth="1"/>
    <col min="6915" max="6920" width="13.5" style="83" customWidth="1"/>
    <col min="6921" max="6921" width="5.625" style="83" customWidth="1"/>
    <col min="6922" max="6926" width="14.375" style="83" customWidth="1"/>
    <col min="6927" max="7168" width="9" style="83"/>
    <col min="7169" max="7169" width="4.25" style="83" customWidth="1"/>
    <col min="7170" max="7170" width="15.5" style="83" customWidth="1"/>
    <col min="7171" max="7176" width="13.5" style="83" customWidth="1"/>
    <col min="7177" max="7177" width="5.625" style="83" customWidth="1"/>
    <col min="7178" max="7182" width="14.375" style="83" customWidth="1"/>
    <col min="7183" max="7424" width="9" style="83"/>
    <col min="7425" max="7425" width="4.25" style="83" customWidth="1"/>
    <col min="7426" max="7426" width="15.5" style="83" customWidth="1"/>
    <col min="7427" max="7432" width="13.5" style="83" customWidth="1"/>
    <col min="7433" max="7433" width="5.625" style="83" customWidth="1"/>
    <col min="7434" max="7438" width="14.375" style="83" customWidth="1"/>
    <col min="7439" max="7680" width="9" style="83"/>
    <col min="7681" max="7681" width="4.25" style="83" customWidth="1"/>
    <col min="7682" max="7682" width="15.5" style="83" customWidth="1"/>
    <col min="7683" max="7688" width="13.5" style="83" customWidth="1"/>
    <col min="7689" max="7689" width="5.625" style="83" customWidth="1"/>
    <col min="7690" max="7694" width="14.375" style="83" customWidth="1"/>
    <col min="7695" max="7936" width="9" style="83"/>
    <col min="7937" max="7937" width="4.25" style="83" customWidth="1"/>
    <col min="7938" max="7938" width="15.5" style="83" customWidth="1"/>
    <col min="7939" max="7944" width="13.5" style="83" customWidth="1"/>
    <col min="7945" max="7945" width="5.625" style="83" customWidth="1"/>
    <col min="7946" max="7950" width="14.375" style="83" customWidth="1"/>
    <col min="7951" max="8192" width="9" style="83"/>
    <col min="8193" max="8193" width="4.25" style="83" customWidth="1"/>
    <col min="8194" max="8194" width="15.5" style="83" customWidth="1"/>
    <col min="8195" max="8200" width="13.5" style="83" customWidth="1"/>
    <col min="8201" max="8201" width="5.625" style="83" customWidth="1"/>
    <col min="8202" max="8206" width="14.375" style="83" customWidth="1"/>
    <col min="8207" max="8448" width="9" style="83"/>
    <col min="8449" max="8449" width="4.25" style="83" customWidth="1"/>
    <col min="8450" max="8450" width="15.5" style="83" customWidth="1"/>
    <col min="8451" max="8456" width="13.5" style="83" customWidth="1"/>
    <col min="8457" max="8457" width="5.625" style="83" customWidth="1"/>
    <col min="8458" max="8462" width="14.375" style="83" customWidth="1"/>
    <col min="8463" max="8704" width="9" style="83"/>
    <col min="8705" max="8705" width="4.25" style="83" customWidth="1"/>
    <col min="8706" max="8706" width="15.5" style="83" customWidth="1"/>
    <col min="8707" max="8712" width="13.5" style="83" customWidth="1"/>
    <col min="8713" max="8713" width="5.625" style="83" customWidth="1"/>
    <col min="8714" max="8718" width="14.375" style="83" customWidth="1"/>
    <col min="8719" max="8960" width="9" style="83"/>
    <col min="8961" max="8961" width="4.25" style="83" customWidth="1"/>
    <col min="8962" max="8962" width="15.5" style="83" customWidth="1"/>
    <col min="8963" max="8968" width="13.5" style="83" customWidth="1"/>
    <col min="8969" max="8969" width="5.625" style="83" customWidth="1"/>
    <col min="8970" max="8974" width="14.375" style="83" customWidth="1"/>
    <col min="8975" max="9216" width="9" style="83"/>
    <col min="9217" max="9217" width="4.25" style="83" customWidth="1"/>
    <col min="9218" max="9218" width="15.5" style="83" customWidth="1"/>
    <col min="9219" max="9224" width="13.5" style="83" customWidth="1"/>
    <col min="9225" max="9225" width="5.625" style="83" customWidth="1"/>
    <col min="9226" max="9230" width="14.375" style="83" customWidth="1"/>
    <col min="9231" max="9472" width="9" style="83"/>
    <col min="9473" max="9473" width="4.25" style="83" customWidth="1"/>
    <col min="9474" max="9474" width="15.5" style="83" customWidth="1"/>
    <col min="9475" max="9480" width="13.5" style="83" customWidth="1"/>
    <col min="9481" max="9481" width="5.625" style="83" customWidth="1"/>
    <col min="9482" max="9486" width="14.375" style="83" customWidth="1"/>
    <col min="9487" max="9728" width="9" style="83"/>
    <col min="9729" max="9729" width="4.25" style="83" customWidth="1"/>
    <col min="9730" max="9730" width="15.5" style="83" customWidth="1"/>
    <col min="9731" max="9736" width="13.5" style="83" customWidth="1"/>
    <col min="9737" max="9737" width="5.625" style="83" customWidth="1"/>
    <col min="9738" max="9742" width="14.375" style="83" customWidth="1"/>
    <col min="9743" max="9984" width="9" style="83"/>
    <col min="9985" max="9985" width="4.25" style="83" customWidth="1"/>
    <col min="9986" max="9986" width="15.5" style="83" customWidth="1"/>
    <col min="9987" max="9992" width="13.5" style="83" customWidth="1"/>
    <col min="9993" max="9993" width="5.625" style="83" customWidth="1"/>
    <col min="9994" max="9998" width="14.375" style="83" customWidth="1"/>
    <col min="9999" max="10240" width="9" style="83"/>
    <col min="10241" max="10241" width="4.25" style="83" customWidth="1"/>
    <col min="10242" max="10242" width="15.5" style="83" customWidth="1"/>
    <col min="10243" max="10248" width="13.5" style="83" customWidth="1"/>
    <col min="10249" max="10249" width="5.625" style="83" customWidth="1"/>
    <col min="10250" max="10254" width="14.375" style="83" customWidth="1"/>
    <col min="10255" max="10496" width="9" style="83"/>
    <col min="10497" max="10497" width="4.25" style="83" customWidth="1"/>
    <col min="10498" max="10498" width="15.5" style="83" customWidth="1"/>
    <col min="10499" max="10504" width="13.5" style="83" customWidth="1"/>
    <col min="10505" max="10505" width="5.625" style="83" customWidth="1"/>
    <col min="10506" max="10510" width="14.375" style="83" customWidth="1"/>
    <col min="10511" max="10752" width="9" style="83"/>
    <col min="10753" max="10753" width="4.25" style="83" customWidth="1"/>
    <col min="10754" max="10754" width="15.5" style="83" customWidth="1"/>
    <col min="10755" max="10760" width="13.5" style="83" customWidth="1"/>
    <col min="10761" max="10761" width="5.625" style="83" customWidth="1"/>
    <col min="10762" max="10766" width="14.375" style="83" customWidth="1"/>
    <col min="10767" max="11008" width="9" style="83"/>
    <col min="11009" max="11009" width="4.25" style="83" customWidth="1"/>
    <col min="11010" max="11010" width="15.5" style="83" customWidth="1"/>
    <col min="11011" max="11016" width="13.5" style="83" customWidth="1"/>
    <col min="11017" max="11017" width="5.625" style="83" customWidth="1"/>
    <col min="11018" max="11022" width="14.375" style="83" customWidth="1"/>
    <col min="11023" max="11264" width="9" style="83"/>
    <col min="11265" max="11265" width="4.25" style="83" customWidth="1"/>
    <col min="11266" max="11266" width="15.5" style="83" customWidth="1"/>
    <col min="11267" max="11272" width="13.5" style="83" customWidth="1"/>
    <col min="11273" max="11273" width="5.625" style="83" customWidth="1"/>
    <col min="11274" max="11278" width="14.375" style="83" customWidth="1"/>
    <col min="11279" max="11520" width="9" style="83"/>
    <col min="11521" max="11521" width="4.25" style="83" customWidth="1"/>
    <col min="11522" max="11522" width="15.5" style="83" customWidth="1"/>
    <col min="11523" max="11528" width="13.5" style="83" customWidth="1"/>
    <col min="11529" max="11529" width="5.625" style="83" customWidth="1"/>
    <col min="11530" max="11534" width="14.375" style="83" customWidth="1"/>
    <col min="11535" max="11776" width="9" style="83"/>
    <col min="11777" max="11777" width="4.25" style="83" customWidth="1"/>
    <col min="11778" max="11778" width="15.5" style="83" customWidth="1"/>
    <col min="11779" max="11784" width="13.5" style="83" customWidth="1"/>
    <col min="11785" max="11785" width="5.625" style="83" customWidth="1"/>
    <col min="11786" max="11790" width="14.375" style="83" customWidth="1"/>
    <col min="11791" max="12032" width="9" style="83"/>
    <col min="12033" max="12033" width="4.25" style="83" customWidth="1"/>
    <col min="12034" max="12034" width="15.5" style="83" customWidth="1"/>
    <col min="12035" max="12040" width="13.5" style="83" customWidth="1"/>
    <col min="12041" max="12041" width="5.625" style="83" customWidth="1"/>
    <col min="12042" max="12046" width="14.375" style="83" customWidth="1"/>
    <col min="12047" max="12288" width="9" style="83"/>
    <col min="12289" max="12289" width="4.25" style="83" customWidth="1"/>
    <col min="12290" max="12290" width="15.5" style="83" customWidth="1"/>
    <col min="12291" max="12296" width="13.5" style="83" customWidth="1"/>
    <col min="12297" max="12297" width="5.625" style="83" customWidth="1"/>
    <col min="12298" max="12302" width="14.375" style="83" customWidth="1"/>
    <col min="12303" max="12544" width="9" style="83"/>
    <col min="12545" max="12545" width="4.25" style="83" customWidth="1"/>
    <col min="12546" max="12546" width="15.5" style="83" customWidth="1"/>
    <col min="12547" max="12552" width="13.5" style="83" customWidth="1"/>
    <col min="12553" max="12553" width="5.625" style="83" customWidth="1"/>
    <col min="12554" max="12558" width="14.375" style="83" customWidth="1"/>
    <col min="12559" max="12800" width="9" style="83"/>
    <col min="12801" max="12801" width="4.25" style="83" customWidth="1"/>
    <col min="12802" max="12802" width="15.5" style="83" customWidth="1"/>
    <col min="12803" max="12808" width="13.5" style="83" customWidth="1"/>
    <col min="12809" max="12809" width="5.625" style="83" customWidth="1"/>
    <col min="12810" max="12814" width="14.375" style="83" customWidth="1"/>
    <col min="12815" max="13056" width="9" style="83"/>
    <col min="13057" max="13057" width="4.25" style="83" customWidth="1"/>
    <col min="13058" max="13058" width="15.5" style="83" customWidth="1"/>
    <col min="13059" max="13064" width="13.5" style="83" customWidth="1"/>
    <col min="13065" max="13065" width="5.625" style="83" customWidth="1"/>
    <col min="13066" max="13070" width="14.375" style="83" customWidth="1"/>
    <col min="13071" max="13312" width="9" style="83"/>
    <col min="13313" max="13313" width="4.25" style="83" customWidth="1"/>
    <col min="13314" max="13314" width="15.5" style="83" customWidth="1"/>
    <col min="13315" max="13320" width="13.5" style="83" customWidth="1"/>
    <col min="13321" max="13321" width="5.625" style="83" customWidth="1"/>
    <col min="13322" max="13326" width="14.375" style="83" customWidth="1"/>
    <col min="13327" max="13568" width="9" style="83"/>
    <col min="13569" max="13569" width="4.25" style="83" customWidth="1"/>
    <col min="13570" max="13570" width="15.5" style="83" customWidth="1"/>
    <col min="13571" max="13576" width="13.5" style="83" customWidth="1"/>
    <col min="13577" max="13577" width="5.625" style="83" customWidth="1"/>
    <col min="13578" max="13582" width="14.375" style="83" customWidth="1"/>
    <col min="13583" max="13824" width="9" style="83"/>
    <col min="13825" max="13825" width="4.25" style="83" customWidth="1"/>
    <col min="13826" max="13826" width="15.5" style="83" customWidth="1"/>
    <col min="13827" max="13832" width="13.5" style="83" customWidth="1"/>
    <col min="13833" max="13833" width="5.625" style="83" customWidth="1"/>
    <col min="13834" max="13838" width="14.375" style="83" customWidth="1"/>
    <col min="13839" max="14080" width="9" style="83"/>
    <col min="14081" max="14081" width="4.25" style="83" customWidth="1"/>
    <col min="14082" max="14082" width="15.5" style="83" customWidth="1"/>
    <col min="14083" max="14088" width="13.5" style="83" customWidth="1"/>
    <col min="14089" max="14089" width="5.625" style="83" customWidth="1"/>
    <col min="14090" max="14094" width="14.375" style="83" customWidth="1"/>
    <col min="14095" max="14336" width="9" style="83"/>
    <col min="14337" max="14337" width="4.25" style="83" customWidth="1"/>
    <col min="14338" max="14338" width="15.5" style="83" customWidth="1"/>
    <col min="14339" max="14344" width="13.5" style="83" customWidth="1"/>
    <col min="14345" max="14345" width="5.625" style="83" customWidth="1"/>
    <col min="14346" max="14350" width="14.375" style="83" customWidth="1"/>
    <col min="14351" max="14592" width="9" style="83"/>
    <col min="14593" max="14593" width="4.25" style="83" customWidth="1"/>
    <col min="14594" max="14594" width="15.5" style="83" customWidth="1"/>
    <col min="14595" max="14600" width="13.5" style="83" customWidth="1"/>
    <col min="14601" max="14601" width="5.625" style="83" customWidth="1"/>
    <col min="14602" max="14606" width="14.375" style="83" customWidth="1"/>
    <col min="14607" max="14848" width="9" style="83"/>
    <col min="14849" max="14849" width="4.25" style="83" customWidth="1"/>
    <col min="14850" max="14850" width="15.5" style="83" customWidth="1"/>
    <col min="14851" max="14856" width="13.5" style="83" customWidth="1"/>
    <col min="14857" max="14857" width="5.625" style="83" customWidth="1"/>
    <col min="14858" max="14862" width="14.375" style="83" customWidth="1"/>
    <col min="14863" max="15104" width="9" style="83"/>
    <col min="15105" max="15105" width="4.25" style="83" customWidth="1"/>
    <col min="15106" max="15106" width="15.5" style="83" customWidth="1"/>
    <col min="15107" max="15112" width="13.5" style="83" customWidth="1"/>
    <col min="15113" max="15113" width="5.625" style="83" customWidth="1"/>
    <col min="15114" max="15118" width="14.375" style="83" customWidth="1"/>
    <col min="15119" max="15360" width="9" style="83"/>
    <col min="15361" max="15361" width="4.25" style="83" customWidth="1"/>
    <col min="15362" max="15362" width="15.5" style="83" customWidth="1"/>
    <col min="15363" max="15368" width="13.5" style="83" customWidth="1"/>
    <col min="15369" max="15369" width="5.625" style="83" customWidth="1"/>
    <col min="15370" max="15374" width="14.375" style="83" customWidth="1"/>
    <col min="15375" max="15616" width="9" style="83"/>
    <col min="15617" max="15617" width="4.25" style="83" customWidth="1"/>
    <col min="15618" max="15618" width="15.5" style="83" customWidth="1"/>
    <col min="15619" max="15624" width="13.5" style="83" customWidth="1"/>
    <col min="15625" max="15625" width="5.625" style="83" customWidth="1"/>
    <col min="15626" max="15630" width="14.375" style="83" customWidth="1"/>
    <col min="15631" max="15872" width="9" style="83"/>
    <col min="15873" max="15873" width="4.25" style="83" customWidth="1"/>
    <col min="15874" max="15874" width="15.5" style="83" customWidth="1"/>
    <col min="15875" max="15880" width="13.5" style="83" customWidth="1"/>
    <col min="15881" max="15881" width="5.625" style="83" customWidth="1"/>
    <col min="15882" max="15886" width="14.375" style="83" customWidth="1"/>
    <col min="15887" max="16128" width="9" style="83"/>
    <col min="16129" max="16129" width="4.25" style="83" customWidth="1"/>
    <col min="16130" max="16130" width="15.5" style="83" customWidth="1"/>
    <col min="16131" max="16136" width="13.5" style="83" customWidth="1"/>
    <col min="16137" max="16137" width="5.625" style="83" customWidth="1"/>
    <col min="16138" max="16142" width="14.375" style="83" customWidth="1"/>
    <col min="16143" max="16384" width="9" style="83"/>
  </cols>
  <sheetData>
    <row r="1" spans="1:8" ht="18" customHeight="1" x14ac:dyDescent="0.4">
      <c r="A1" s="132" t="s">
        <v>119</v>
      </c>
      <c r="D1" s="133"/>
    </row>
    <row r="2" spans="1:8" ht="18" customHeight="1" thickBot="1" x14ac:dyDescent="0.45">
      <c r="A2" s="105"/>
      <c r="B2" s="105"/>
      <c r="C2" s="105"/>
      <c r="D2" s="105"/>
      <c r="E2" s="105"/>
      <c r="F2" s="105"/>
      <c r="H2" s="134" t="s">
        <v>120</v>
      </c>
    </row>
    <row r="3" spans="1:8" ht="13.5" customHeight="1" x14ac:dyDescent="0.4">
      <c r="A3" s="235" t="s">
        <v>121</v>
      </c>
      <c r="B3" s="235"/>
      <c r="C3" s="207" t="s">
        <v>122</v>
      </c>
      <c r="D3" s="208"/>
      <c r="E3" s="208"/>
      <c r="F3" s="208"/>
      <c r="G3" s="236" t="s">
        <v>18</v>
      </c>
      <c r="H3" s="236" t="s">
        <v>19</v>
      </c>
    </row>
    <row r="4" spans="1:8" ht="13.5" customHeight="1" x14ac:dyDescent="0.4">
      <c r="A4" s="232"/>
      <c r="B4" s="232"/>
      <c r="C4" s="135" t="s">
        <v>123</v>
      </c>
      <c r="D4" s="135" t="s">
        <v>124</v>
      </c>
      <c r="E4" s="135" t="s">
        <v>125</v>
      </c>
      <c r="F4" s="135" t="s">
        <v>126</v>
      </c>
      <c r="G4" s="237"/>
      <c r="H4" s="237"/>
    </row>
    <row r="5" spans="1:8" ht="18.75" customHeight="1" x14ac:dyDescent="0.15">
      <c r="A5" s="233" t="s">
        <v>40</v>
      </c>
      <c r="B5" s="234"/>
      <c r="C5" s="98">
        <v>222</v>
      </c>
      <c r="D5" s="98">
        <v>167</v>
      </c>
      <c r="E5" s="98">
        <v>49</v>
      </c>
      <c r="F5" s="98">
        <v>6</v>
      </c>
      <c r="G5" s="98">
        <v>9014</v>
      </c>
      <c r="H5" s="98">
        <v>4177699</v>
      </c>
    </row>
    <row r="6" spans="1:8" ht="15" customHeight="1" x14ac:dyDescent="0.15">
      <c r="A6" s="40">
        <v>9</v>
      </c>
      <c r="B6" s="41" t="s">
        <v>41</v>
      </c>
      <c r="C6" s="87">
        <v>24</v>
      </c>
      <c r="D6" s="87">
        <v>13</v>
      </c>
      <c r="E6" s="87">
        <v>9</v>
      </c>
      <c r="F6" s="87">
        <v>2</v>
      </c>
      <c r="G6" s="87">
        <v>2141</v>
      </c>
      <c r="H6" s="87">
        <v>709076</v>
      </c>
    </row>
    <row r="7" spans="1:8" ht="15" customHeight="1" x14ac:dyDescent="0.15">
      <c r="A7" s="40">
        <v>10</v>
      </c>
      <c r="B7" s="41" t="s">
        <v>42</v>
      </c>
      <c r="C7" s="87">
        <v>1</v>
      </c>
      <c r="D7" s="91" t="s">
        <v>86</v>
      </c>
      <c r="E7" s="87">
        <v>1</v>
      </c>
      <c r="F7" s="91" t="s">
        <v>86</v>
      </c>
      <c r="G7" s="87">
        <v>124</v>
      </c>
      <c r="H7" s="91" t="s">
        <v>127</v>
      </c>
    </row>
    <row r="8" spans="1:8" ht="15" customHeight="1" x14ac:dyDescent="0.15">
      <c r="A8" s="40">
        <v>11</v>
      </c>
      <c r="B8" s="41" t="s">
        <v>43</v>
      </c>
      <c r="C8" s="87">
        <v>6</v>
      </c>
      <c r="D8" s="87">
        <v>4</v>
      </c>
      <c r="E8" s="91">
        <v>2</v>
      </c>
      <c r="F8" s="91" t="s">
        <v>86</v>
      </c>
      <c r="G8" s="87">
        <v>367</v>
      </c>
      <c r="H8" s="87">
        <v>174537</v>
      </c>
    </row>
    <row r="9" spans="1:8" ht="15" customHeight="1" x14ac:dyDescent="0.15">
      <c r="A9" s="40">
        <v>12</v>
      </c>
      <c r="B9" s="41" t="s">
        <v>44</v>
      </c>
      <c r="C9" s="87">
        <v>2</v>
      </c>
      <c r="D9" s="87">
        <v>1</v>
      </c>
      <c r="E9" s="91">
        <v>1</v>
      </c>
      <c r="F9" s="91" t="s">
        <v>86</v>
      </c>
      <c r="G9" s="87">
        <v>53</v>
      </c>
      <c r="H9" s="91" t="s">
        <v>127</v>
      </c>
    </row>
    <row r="10" spans="1:8" ht="15" customHeight="1" x14ac:dyDescent="0.15">
      <c r="A10" s="40">
        <v>13</v>
      </c>
      <c r="B10" s="41" t="s">
        <v>45</v>
      </c>
      <c r="C10" s="87">
        <v>4</v>
      </c>
      <c r="D10" s="87">
        <v>4</v>
      </c>
      <c r="E10" s="91" t="s">
        <v>86</v>
      </c>
      <c r="F10" s="91" t="s">
        <v>86</v>
      </c>
      <c r="G10" s="87">
        <v>44</v>
      </c>
      <c r="H10" s="91">
        <v>18427</v>
      </c>
    </row>
    <row r="11" spans="1:8" s="136" customFormat="1" ht="15" customHeight="1" x14ac:dyDescent="0.15">
      <c r="A11" s="40">
        <v>14</v>
      </c>
      <c r="B11" s="41" t="s">
        <v>46</v>
      </c>
      <c r="C11" s="87">
        <v>8</v>
      </c>
      <c r="D11" s="87">
        <v>4</v>
      </c>
      <c r="E11" s="87">
        <v>3</v>
      </c>
      <c r="F11" s="91">
        <v>1</v>
      </c>
      <c r="G11" s="87">
        <v>822</v>
      </c>
      <c r="H11" s="87">
        <v>350898</v>
      </c>
    </row>
    <row r="12" spans="1:8" ht="15" customHeight="1" x14ac:dyDescent="0.15">
      <c r="A12" s="40">
        <v>15</v>
      </c>
      <c r="B12" s="41" t="s">
        <v>47</v>
      </c>
      <c r="C12" s="87">
        <v>13</v>
      </c>
      <c r="D12" s="87">
        <v>11</v>
      </c>
      <c r="E12" s="87">
        <v>2</v>
      </c>
      <c r="F12" s="91" t="s">
        <v>86</v>
      </c>
      <c r="G12" s="87">
        <v>260</v>
      </c>
      <c r="H12" s="87">
        <v>96873</v>
      </c>
    </row>
    <row r="13" spans="1:8" ht="15" customHeight="1" x14ac:dyDescent="0.15">
      <c r="A13" s="40">
        <v>16</v>
      </c>
      <c r="B13" s="41" t="s">
        <v>48</v>
      </c>
      <c r="C13" s="87">
        <v>9</v>
      </c>
      <c r="D13" s="87">
        <v>5</v>
      </c>
      <c r="E13" s="87">
        <v>4</v>
      </c>
      <c r="F13" s="91" t="s">
        <v>86</v>
      </c>
      <c r="G13" s="87">
        <v>322</v>
      </c>
      <c r="H13" s="87">
        <v>162771</v>
      </c>
    </row>
    <row r="14" spans="1:8" ht="15" customHeight="1" x14ac:dyDescent="0.15">
      <c r="A14" s="40">
        <v>17</v>
      </c>
      <c r="B14" s="41" t="s">
        <v>49</v>
      </c>
      <c r="C14" s="91" t="s">
        <v>86</v>
      </c>
      <c r="D14" s="91" t="s">
        <v>86</v>
      </c>
      <c r="E14" s="91" t="s">
        <v>86</v>
      </c>
      <c r="F14" s="91" t="s">
        <v>86</v>
      </c>
      <c r="G14" s="91" t="s">
        <v>86</v>
      </c>
      <c r="H14" s="91" t="s">
        <v>86</v>
      </c>
    </row>
    <row r="15" spans="1:8" ht="15" customHeight="1" x14ac:dyDescent="0.15">
      <c r="A15" s="40">
        <v>18</v>
      </c>
      <c r="B15" s="41" t="s">
        <v>50</v>
      </c>
      <c r="C15" s="87">
        <v>18</v>
      </c>
      <c r="D15" s="87">
        <v>16</v>
      </c>
      <c r="E15" s="87">
        <v>1</v>
      </c>
      <c r="F15" s="91">
        <v>1</v>
      </c>
      <c r="G15" s="87">
        <v>527</v>
      </c>
      <c r="H15" s="87">
        <v>213475</v>
      </c>
    </row>
    <row r="16" spans="1:8" s="136" customFormat="1" ht="15" customHeight="1" x14ac:dyDescent="0.15">
      <c r="A16" s="40">
        <v>19</v>
      </c>
      <c r="B16" s="41" t="s">
        <v>51</v>
      </c>
      <c r="C16" s="87">
        <v>5</v>
      </c>
      <c r="D16" s="87">
        <v>4</v>
      </c>
      <c r="E16" s="87">
        <v>1</v>
      </c>
      <c r="F16" s="91" t="s">
        <v>86</v>
      </c>
      <c r="G16" s="87">
        <v>129</v>
      </c>
      <c r="H16" s="87">
        <v>50703</v>
      </c>
    </row>
    <row r="17" spans="1:8" ht="15" customHeight="1" x14ac:dyDescent="0.15">
      <c r="A17" s="40">
        <v>20</v>
      </c>
      <c r="B17" s="41" t="s">
        <v>52</v>
      </c>
      <c r="C17" s="87">
        <v>3</v>
      </c>
      <c r="D17" s="87">
        <v>2</v>
      </c>
      <c r="E17" s="87">
        <v>1</v>
      </c>
      <c r="F17" s="91" t="s">
        <v>86</v>
      </c>
      <c r="G17" s="87">
        <v>73</v>
      </c>
      <c r="H17" s="87">
        <v>23866</v>
      </c>
    </row>
    <row r="18" spans="1:8" ht="15" customHeight="1" x14ac:dyDescent="0.15">
      <c r="A18" s="40">
        <v>21</v>
      </c>
      <c r="B18" s="41" t="s">
        <v>53</v>
      </c>
      <c r="C18" s="87">
        <v>8</v>
      </c>
      <c r="D18" s="87">
        <v>6</v>
      </c>
      <c r="E18" s="87">
        <v>2</v>
      </c>
      <c r="F18" s="91" t="s">
        <v>86</v>
      </c>
      <c r="G18" s="87">
        <v>403</v>
      </c>
      <c r="H18" s="87">
        <v>201443</v>
      </c>
    </row>
    <row r="19" spans="1:8" ht="15" customHeight="1" x14ac:dyDescent="0.15">
      <c r="A19" s="40">
        <v>22</v>
      </c>
      <c r="B19" s="41" t="s">
        <v>54</v>
      </c>
      <c r="C19" s="87">
        <v>6</v>
      </c>
      <c r="D19" s="87">
        <v>4</v>
      </c>
      <c r="E19" s="87">
        <v>2</v>
      </c>
      <c r="F19" s="91" t="s">
        <v>86</v>
      </c>
      <c r="G19" s="87">
        <v>315</v>
      </c>
      <c r="H19" s="87">
        <v>195236</v>
      </c>
    </row>
    <row r="20" spans="1:8" ht="15" customHeight="1" x14ac:dyDescent="0.15">
      <c r="A20" s="40">
        <v>23</v>
      </c>
      <c r="B20" s="41" t="s">
        <v>55</v>
      </c>
      <c r="C20" s="87">
        <v>1</v>
      </c>
      <c r="D20" s="87">
        <v>1</v>
      </c>
      <c r="E20" s="91" t="s">
        <v>86</v>
      </c>
      <c r="F20" s="91" t="s">
        <v>86</v>
      </c>
      <c r="G20" s="87">
        <v>29</v>
      </c>
      <c r="H20" s="91" t="s">
        <v>127</v>
      </c>
    </row>
    <row r="21" spans="1:8" s="136" customFormat="1" ht="15" customHeight="1" x14ac:dyDescent="0.15">
      <c r="A21" s="40">
        <v>24</v>
      </c>
      <c r="B21" s="41" t="s">
        <v>56</v>
      </c>
      <c r="C21" s="87">
        <v>42</v>
      </c>
      <c r="D21" s="87">
        <v>35</v>
      </c>
      <c r="E21" s="87">
        <v>6</v>
      </c>
      <c r="F21" s="91">
        <v>1</v>
      </c>
      <c r="G21" s="87">
        <v>1226</v>
      </c>
      <c r="H21" s="87">
        <v>569616</v>
      </c>
    </row>
    <row r="22" spans="1:8" ht="15" customHeight="1" x14ac:dyDescent="0.15">
      <c r="A22" s="40">
        <v>25</v>
      </c>
      <c r="B22" s="41" t="s">
        <v>57</v>
      </c>
      <c r="C22" s="87">
        <v>8</v>
      </c>
      <c r="D22" s="87">
        <v>6</v>
      </c>
      <c r="E22" s="91">
        <v>2</v>
      </c>
      <c r="F22" s="91" t="s">
        <v>86</v>
      </c>
      <c r="G22" s="87">
        <v>185</v>
      </c>
      <c r="H22" s="87">
        <v>95666</v>
      </c>
    </row>
    <row r="23" spans="1:8" ht="15" customHeight="1" x14ac:dyDescent="0.15">
      <c r="A23" s="40">
        <v>26</v>
      </c>
      <c r="B23" s="41" t="s">
        <v>58</v>
      </c>
      <c r="C23" s="87">
        <v>22</v>
      </c>
      <c r="D23" s="87">
        <v>18</v>
      </c>
      <c r="E23" s="87">
        <v>4</v>
      </c>
      <c r="F23" s="91" t="s">
        <v>86</v>
      </c>
      <c r="G23" s="87">
        <v>698</v>
      </c>
      <c r="H23" s="87">
        <v>325807</v>
      </c>
    </row>
    <row r="24" spans="1:8" ht="15" customHeight="1" x14ac:dyDescent="0.15">
      <c r="A24" s="40">
        <v>27</v>
      </c>
      <c r="B24" s="41" t="s">
        <v>59</v>
      </c>
      <c r="C24" s="87">
        <v>15</v>
      </c>
      <c r="D24" s="87">
        <v>11</v>
      </c>
      <c r="E24" s="87">
        <v>4</v>
      </c>
      <c r="F24" s="91" t="s">
        <v>86</v>
      </c>
      <c r="G24" s="87">
        <v>426</v>
      </c>
      <c r="H24" s="87">
        <v>230732</v>
      </c>
    </row>
    <row r="25" spans="1:8" ht="15" customHeight="1" x14ac:dyDescent="0.15">
      <c r="A25" s="40">
        <v>28</v>
      </c>
      <c r="B25" s="43" t="s">
        <v>60</v>
      </c>
      <c r="C25" s="87">
        <v>2</v>
      </c>
      <c r="D25" s="87">
        <v>2</v>
      </c>
      <c r="E25" s="91" t="s">
        <v>86</v>
      </c>
      <c r="F25" s="91" t="s">
        <v>86</v>
      </c>
      <c r="G25" s="87">
        <v>40</v>
      </c>
      <c r="H25" s="91" t="s">
        <v>127</v>
      </c>
    </row>
    <row r="26" spans="1:8" s="136" customFormat="1" ht="15" customHeight="1" x14ac:dyDescent="0.15">
      <c r="A26" s="40">
        <v>29</v>
      </c>
      <c r="B26" s="41" t="s">
        <v>61</v>
      </c>
      <c r="C26" s="87">
        <v>10</v>
      </c>
      <c r="D26" s="87">
        <v>6</v>
      </c>
      <c r="E26" s="87">
        <v>3</v>
      </c>
      <c r="F26" s="87">
        <v>1</v>
      </c>
      <c r="G26" s="87">
        <v>670</v>
      </c>
      <c r="H26" s="87">
        <v>562508</v>
      </c>
    </row>
    <row r="27" spans="1:8" s="136" customFormat="1" ht="15" customHeight="1" x14ac:dyDescent="0.15">
      <c r="A27" s="40">
        <v>30</v>
      </c>
      <c r="B27" s="41" t="s">
        <v>128</v>
      </c>
      <c r="C27" s="91">
        <v>1</v>
      </c>
      <c r="D27" s="91">
        <v>1</v>
      </c>
      <c r="E27" s="91" t="s">
        <v>86</v>
      </c>
      <c r="F27" s="91" t="s">
        <v>86</v>
      </c>
      <c r="G27" s="91">
        <v>4</v>
      </c>
      <c r="H27" s="91" t="s">
        <v>127</v>
      </c>
    </row>
    <row r="28" spans="1:8" ht="15" customHeight="1" x14ac:dyDescent="0.15">
      <c r="A28" s="40">
        <v>31</v>
      </c>
      <c r="B28" s="41" t="s">
        <v>64</v>
      </c>
      <c r="C28" s="87">
        <v>3</v>
      </c>
      <c r="D28" s="87">
        <v>3</v>
      </c>
      <c r="E28" s="91" t="s">
        <v>86</v>
      </c>
      <c r="F28" s="91" t="s">
        <v>86</v>
      </c>
      <c r="G28" s="87">
        <v>39</v>
      </c>
      <c r="H28" s="87">
        <v>19505</v>
      </c>
    </row>
    <row r="29" spans="1:8" ht="15" customHeight="1" x14ac:dyDescent="0.15">
      <c r="A29" s="40">
        <v>32</v>
      </c>
      <c r="B29" s="37" t="s">
        <v>65</v>
      </c>
      <c r="C29" s="87">
        <v>11</v>
      </c>
      <c r="D29" s="87">
        <v>10</v>
      </c>
      <c r="E29" s="87">
        <v>1</v>
      </c>
      <c r="F29" s="91" t="s">
        <v>86</v>
      </c>
      <c r="G29" s="87">
        <v>117</v>
      </c>
      <c r="H29" s="87">
        <v>46731</v>
      </c>
    </row>
    <row r="30" spans="1:8" ht="6.75" customHeight="1" thickBot="1" x14ac:dyDescent="0.2">
      <c r="A30" s="93"/>
      <c r="B30" s="103"/>
      <c r="C30" s="95"/>
      <c r="D30" s="137"/>
      <c r="E30" s="137"/>
      <c r="F30" s="137"/>
      <c r="G30" s="137"/>
      <c r="H30" s="137"/>
    </row>
    <row r="32" spans="1:8" ht="13.5" customHeight="1" x14ac:dyDescent="0.4">
      <c r="A32" s="235" t="s">
        <v>121</v>
      </c>
      <c r="B32" s="235"/>
      <c r="C32" s="236" t="s">
        <v>20</v>
      </c>
      <c r="D32" s="236" t="s">
        <v>21</v>
      </c>
      <c r="E32" s="236" t="s">
        <v>22</v>
      </c>
      <c r="F32" s="236" t="s">
        <v>23</v>
      </c>
      <c r="G32" s="229" t="s">
        <v>24</v>
      </c>
      <c r="H32" s="231" t="s">
        <v>25</v>
      </c>
    </row>
    <row r="33" spans="1:9" ht="13.5" customHeight="1" x14ac:dyDescent="0.4">
      <c r="A33" s="232"/>
      <c r="B33" s="232"/>
      <c r="C33" s="237"/>
      <c r="D33" s="237"/>
      <c r="E33" s="237"/>
      <c r="F33" s="237"/>
      <c r="G33" s="230"/>
      <c r="H33" s="232"/>
    </row>
    <row r="34" spans="1:9" ht="18.75" customHeight="1" x14ac:dyDescent="0.15">
      <c r="A34" s="233" t="s">
        <v>40</v>
      </c>
      <c r="B34" s="234"/>
      <c r="C34" s="98">
        <v>12584825</v>
      </c>
      <c r="D34" s="98">
        <v>25064336</v>
      </c>
      <c r="E34" s="98">
        <v>22973847</v>
      </c>
      <c r="F34" s="98">
        <v>9167617</v>
      </c>
      <c r="G34" s="98">
        <v>729751</v>
      </c>
      <c r="H34" s="98">
        <v>503862</v>
      </c>
    </row>
    <row r="35" spans="1:9" ht="14.25" customHeight="1" x14ac:dyDescent="0.15">
      <c r="A35" s="40">
        <v>9</v>
      </c>
      <c r="B35" s="41" t="s">
        <v>41</v>
      </c>
      <c r="C35" s="87">
        <v>3334461</v>
      </c>
      <c r="D35" s="87">
        <v>5001803</v>
      </c>
      <c r="E35" s="87">
        <v>4759039</v>
      </c>
      <c r="F35" s="87">
        <v>1397415</v>
      </c>
      <c r="G35" s="87">
        <v>149353</v>
      </c>
      <c r="H35" s="87">
        <v>65947</v>
      </c>
    </row>
    <row r="36" spans="1:9" ht="14.25" customHeight="1" x14ac:dyDescent="0.15">
      <c r="A36" s="40">
        <v>10</v>
      </c>
      <c r="B36" s="41" t="s">
        <v>42</v>
      </c>
      <c r="C36" s="91" t="s">
        <v>127</v>
      </c>
      <c r="D36" s="91" t="s">
        <v>127</v>
      </c>
      <c r="E36" s="91" t="s">
        <v>127</v>
      </c>
      <c r="F36" s="91" t="s">
        <v>127</v>
      </c>
      <c r="G36" s="91" t="s">
        <v>127</v>
      </c>
      <c r="H36" s="91" t="s">
        <v>127</v>
      </c>
    </row>
    <row r="37" spans="1:9" ht="14.25" customHeight="1" x14ac:dyDescent="0.15">
      <c r="A37" s="40">
        <v>11</v>
      </c>
      <c r="B37" s="41" t="s">
        <v>43</v>
      </c>
      <c r="C37" s="87">
        <v>200418</v>
      </c>
      <c r="D37" s="87">
        <v>883999</v>
      </c>
      <c r="E37" s="87">
        <v>872587</v>
      </c>
      <c r="F37" s="87">
        <v>590423</v>
      </c>
      <c r="G37" s="91" t="s">
        <v>127</v>
      </c>
      <c r="H37" s="91" t="s">
        <v>127</v>
      </c>
    </row>
    <row r="38" spans="1:9" ht="14.25" customHeight="1" x14ac:dyDescent="0.15">
      <c r="A38" s="40">
        <v>12</v>
      </c>
      <c r="B38" s="41" t="s">
        <v>44</v>
      </c>
      <c r="C38" s="91" t="s">
        <v>127</v>
      </c>
      <c r="D38" s="91" t="s">
        <v>127</v>
      </c>
      <c r="E38" s="91" t="s">
        <v>127</v>
      </c>
      <c r="F38" s="91" t="s">
        <v>127</v>
      </c>
      <c r="G38" s="91" t="s">
        <v>127</v>
      </c>
      <c r="H38" s="91" t="s">
        <v>86</v>
      </c>
    </row>
    <row r="39" spans="1:9" ht="14.25" customHeight="1" x14ac:dyDescent="0.15">
      <c r="A39" s="40">
        <v>13</v>
      </c>
      <c r="B39" s="41" t="s">
        <v>45</v>
      </c>
      <c r="C39" s="91">
        <v>118733</v>
      </c>
      <c r="D39" s="91">
        <v>143129</v>
      </c>
      <c r="E39" s="91">
        <v>115088</v>
      </c>
      <c r="F39" s="91">
        <v>22180</v>
      </c>
      <c r="G39" s="91">
        <v>5592</v>
      </c>
      <c r="H39" s="91" t="s">
        <v>86</v>
      </c>
    </row>
    <row r="40" spans="1:9" ht="14.25" customHeight="1" x14ac:dyDescent="0.15">
      <c r="A40" s="40">
        <v>14</v>
      </c>
      <c r="B40" s="41" t="s">
        <v>46</v>
      </c>
      <c r="C40" s="87">
        <v>925200</v>
      </c>
      <c r="D40" s="87">
        <v>1604326</v>
      </c>
      <c r="E40" s="87">
        <v>1373697</v>
      </c>
      <c r="F40" s="87">
        <v>535620</v>
      </c>
      <c r="G40" s="91">
        <v>91656</v>
      </c>
      <c r="H40" s="91">
        <v>108835</v>
      </c>
      <c r="I40" s="136"/>
    </row>
    <row r="41" spans="1:9" ht="14.25" customHeight="1" x14ac:dyDescent="0.15">
      <c r="A41" s="40">
        <v>15</v>
      </c>
      <c r="B41" s="41" t="s">
        <v>47</v>
      </c>
      <c r="C41" s="87">
        <v>243521</v>
      </c>
      <c r="D41" s="87">
        <v>717464</v>
      </c>
      <c r="E41" s="87">
        <v>596512</v>
      </c>
      <c r="F41" s="87">
        <v>419894</v>
      </c>
      <c r="G41" s="91" t="s">
        <v>127</v>
      </c>
      <c r="H41" s="91" t="s">
        <v>127</v>
      </c>
    </row>
    <row r="42" spans="1:9" ht="14.25" customHeight="1" x14ac:dyDescent="0.15">
      <c r="A42" s="40">
        <v>16</v>
      </c>
      <c r="B42" s="41" t="s">
        <v>48</v>
      </c>
      <c r="C42" s="87">
        <v>574242</v>
      </c>
      <c r="D42" s="87">
        <v>935832</v>
      </c>
      <c r="E42" s="87">
        <v>895019</v>
      </c>
      <c r="F42" s="87">
        <v>301856</v>
      </c>
      <c r="G42" s="91">
        <v>29538</v>
      </c>
      <c r="H42" s="91">
        <v>22226</v>
      </c>
    </row>
    <row r="43" spans="1:9" ht="14.25" customHeight="1" x14ac:dyDescent="0.15">
      <c r="A43" s="40">
        <v>17</v>
      </c>
      <c r="B43" s="41" t="s">
        <v>49</v>
      </c>
      <c r="C43" s="91" t="s">
        <v>86</v>
      </c>
      <c r="D43" s="91" t="s">
        <v>86</v>
      </c>
      <c r="E43" s="91" t="s">
        <v>86</v>
      </c>
      <c r="F43" s="91" t="s">
        <v>86</v>
      </c>
      <c r="G43" s="91" t="s">
        <v>86</v>
      </c>
      <c r="H43" s="91" t="s">
        <v>86</v>
      </c>
    </row>
    <row r="44" spans="1:9" ht="14.25" customHeight="1" x14ac:dyDescent="0.15">
      <c r="A44" s="40">
        <v>18</v>
      </c>
      <c r="B44" s="41" t="s">
        <v>50</v>
      </c>
      <c r="C44" s="87">
        <v>785651</v>
      </c>
      <c r="D44" s="87">
        <v>1385946</v>
      </c>
      <c r="E44" s="87">
        <v>1253536</v>
      </c>
      <c r="F44" s="87">
        <v>540037</v>
      </c>
      <c r="G44" s="91" t="s">
        <v>127</v>
      </c>
      <c r="H44" s="91" t="s">
        <v>127</v>
      </c>
    </row>
    <row r="45" spans="1:9" ht="14.25" customHeight="1" x14ac:dyDescent="0.15">
      <c r="A45" s="40">
        <v>19</v>
      </c>
      <c r="B45" s="41" t="s">
        <v>51</v>
      </c>
      <c r="C45" s="87">
        <v>115088</v>
      </c>
      <c r="D45" s="87">
        <v>241032</v>
      </c>
      <c r="E45" s="87">
        <v>184206</v>
      </c>
      <c r="F45" s="87">
        <v>91944</v>
      </c>
      <c r="G45" s="91" t="s">
        <v>86</v>
      </c>
      <c r="H45" s="91" t="s">
        <v>86</v>
      </c>
      <c r="I45" s="136"/>
    </row>
    <row r="46" spans="1:9" ht="14.25" customHeight="1" x14ac:dyDescent="0.15">
      <c r="A46" s="40">
        <v>20</v>
      </c>
      <c r="B46" s="41" t="s">
        <v>52</v>
      </c>
      <c r="C46" s="87">
        <v>45639</v>
      </c>
      <c r="D46" s="87">
        <v>70271</v>
      </c>
      <c r="E46" s="87">
        <v>27335</v>
      </c>
      <c r="F46" s="87">
        <v>20495</v>
      </c>
      <c r="G46" s="91" t="s">
        <v>127</v>
      </c>
      <c r="H46" s="91" t="s">
        <v>86</v>
      </c>
    </row>
    <row r="47" spans="1:9" ht="14.25" customHeight="1" x14ac:dyDescent="0.15">
      <c r="A47" s="40">
        <v>21</v>
      </c>
      <c r="B47" s="41" t="s">
        <v>53</v>
      </c>
      <c r="C47" s="87">
        <v>651577</v>
      </c>
      <c r="D47" s="87">
        <v>1441058</v>
      </c>
      <c r="E47" s="87">
        <v>1342112</v>
      </c>
      <c r="F47" s="87">
        <v>661600</v>
      </c>
      <c r="G47" s="91" t="s">
        <v>127</v>
      </c>
      <c r="H47" s="91" t="s">
        <v>127</v>
      </c>
    </row>
    <row r="48" spans="1:9" ht="14.25" customHeight="1" x14ac:dyDescent="0.15">
      <c r="A48" s="40">
        <v>22</v>
      </c>
      <c r="B48" s="41" t="s">
        <v>54</v>
      </c>
      <c r="C48" s="87">
        <v>559130</v>
      </c>
      <c r="D48" s="87">
        <v>1088829</v>
      </c>
      <c r="E48" s="87">
        <v>842507</v>
      </c>
      <c r="F48" s="87">
        <v>359021</v>
      </c>
      <c r="G48" s="91" t="s">
        <v>127</v>
      </c>
      <c r="H48" s="91" t="s">
        <v>127</v>
      </c>
    </row>
    <row r="49" spans="1:9" ht="14.25" customHeight="1" x14ac:dyDescent="0.15">
      <c r="A49" s="40">
        <v>23</v>
      </c>
      <c r="B49" s="41" t="s">
        <v>55</v>
      </c>
      <c r="C49" s="91" t="s">
        <v>127</v>
      </c>
      <c r="D49" s="91" t="s">
        <v>127</v>
      </c>
      <c r="E49" s="91" t="s">
        <v>127</v>
      </c>
      <c r="F49" s="91" t="s">
        <v>127</v>
      </c>
      <c r="G49" s="91" t="s">
        <v>127</v>
      </c>
      <c r="H49" s="91" t="s">
        <v>86</v>
      </c>
    </row>
    <row r="50" spans="1:9" ht="14.25" customHeight="1" x14ac:dyDescent="0.15">
      <c r="A50" s="40">
        <v>24</v>
      </c>
      <c r="B50" s="41" t="s">
        <v>56</v>
      </c>
      <c r="C50" s="87">
        <v>1748451</v>
      </c>
      <c r="D50" s="87">
        <v>2807324</v>
      </c>
      <c r="E50" s="87">
        <v>2784070</v>
      </c>
      <c r="F50" s="87">
        <v>917898</v>
      </c>
      <c r="G50" s="87">
        <v>68689</v>
      </c>
      <c r="H50" s="87">
        <v>44509</v>
      </c>
      <c r="I50" s="136"/>
    </row>
    <row r="51" spans="1:9" ht="14.25" customHeight="1" x14ac:dyDescent="0.15">
      <c r="A51" s="40">
        <v>25</v>
      </c>
      <c r="B51" s="41" t="s">
        <v>57</v>
      </c>
      <c r="C51" s="87">
        <v>281953</v>
      </c>
      <c r="D51" s="87">
        <v>456986</v>
      </c>
      <c r="E51" s="87">
        <v>336562</v>
      </c>
      <c r="F51" s="87">
        <v>140077</v>
      </c>
      <c r="G51" s="91" t="s">
        <v>127</v>
      </c>
      <c r="H51" s="91" t="s">
        <v>127</v>
      </c>
    </row>
    <row r="52" spans="1:9" ht="14.25" customHeight="1" x14ac:dyDescent="0.15">
      <c r="A52" s="40">
        <v>26</v>
      </c>
      <c r="B52" s="41" t="s">
        <v>58</v>
      </c>
      <c r="C52" s="87">
        <v>1603448</v>
      </c>
      <c r="D52" s="87">
        <v>2697777</v>
      </c>
      <c r="E52" s="87">
        <v>2331134</v>
      </c>
      <c r="F52" s="87">
        <v>1076250</v>
      </c>
      <c r="G52" s="87">
        <v>36007</v>
      </c>
      <c r="H52" s="87">
        <v>45397</v>
      </c>
    </row>
    <row r="53" spans="1:9" ht="14.25" customHeight="1" x14ac:dyDescent="0.15">
      <c r="A53" s="40">
        <v>27</v>
      </c>
      <c r="B53" s="41" t="s">
        <v>59</v>
      </c>
      <c r="C53" s="87">
        <v>422645</v>
      </c>
      <c r="D53" s="87">
        <v>696106</v>
      </c>
      <c r="E53" s="87">
        <v>477076</v>
      </c>
      <c r="F53" s="87">
        <v>211003</v>
      </c>
      <c r="G53" s="87">
        <v>37098</v>
      </c>
      <c r="H53" s="87">
        <v>8354</v>
      </c>
    </row>
    <row r="54" spans="1:9" ht="14.25" customHeight="1" x14ac:dyDescent="0.15">
      <c r="A54" s="40">
        <v>28</v>
      </c>
      <c r="B54" s="43" t="s">
        <v>60</v>
      </c>
      <c r="C54" s="91" t="s">
        <v>127</v>
      </c>
      <c r="D54" s="91" t="s">
        <v>127</v>
      </c>
      <c r="E54" s="91" t="s">
        <v>127</v>
      </c>
      <c r="F54" s="91" t="s">
        <v>127</v>
      </c>
      <c r="G54" s="91" t="s">
        <v>127</v>
      </c>
      <c r="H54" s="91" t="s">
        <v>86</v>
      </c>
    </row>
    <row r="55" spans="1:9" ht="14.25" customHeight="1" x14ac:dyDescent="0.15">
      <c r="A55" s="40">
        <v>29</v>
      </c>
      <c r="B55" s="41" t="s">
        <v>61</v>
      </c>
      <c r="C55" s="87">
        <v>318948</v>
      </c>
      <c r="D55" s="87">
        <v>982520</v>
      </c>
      <c r="E55" s="87">
        <v>944184</v>
      </c>
      <c r="F55" s="87">
        <v>598815</v>
      </c>
      <c r="G55" s="87">
        <v>6442</v>
      </c>
      <c r="H55" s="87">
        <v>16115</v>
      </c>
      <c r="I55" s="136"/>
    </row>
    <row r="56" spans="1:9" ht="14.25" customHeight="1" x14ac:dyDescent="0.15">
      <c r="A56" s="40">
        <v>30</v>
      </c>
      <c r="B56" s="41" t="s">
        <v>129</v>
      </c>
      <c r="C56" s="91" t="s">
        <v>127</v>
      </c>
      <c r="D56" s="91" t="s">
        <v>127</v>
      </c>
      <c r="E56" s="91" t="s">
        <v>86</v>
      </c>
      <c r="F56" s="91" t="s">
        <v>127</v>
      </c>
      <c r="G56" s="91" t="s">
        <v>86</v>
      </c>
      <c r="H56" s="91" t="s">
        <v>86</v>
      </c>
      <c r="I56" s="136"/>
    </row>
    <row r="57" spans="1:9" ht="14.25" customHeight="1" x14ac:dyDescent="0.15">
      <c r="A57" s="40">
        <v>31</v>
      </c>
      <c r="B57" s="41" t="s">
        <v>64</v>
      </c>
      <c r="C57" s="87">
        <v>48813</v>
      </c>
      <c r="D57" s="91">
        <v>95180</v>
      </c>
      <c r="E57" s="87">
        <v>90063</v>
      </c>
      <c r="F57" s="87">
        <v>42662</v>
      </c>
      <c r="G57" s="91">
        <v>1952</v>
      </c>
      <c r="H57" s="91" t="s">
        <v>86</v>
      </c>
    </row>
    <row r="58" spans="1:9" ht="13.5" customHeight="1" x14ac:dyDescent="0.15">
      <c r="A58" s="40">
        <v>32</v>
      </c>
      <c r="B58" s="37" t="s">
        <v>65</v>
      </c>
      <c r="C58" s="87">
        <v>55934</v>
      </c>
      <c r="D58" s="87">
        <v>144241</v>
      </c>
      <c r="E58" s="87">
        <v>92295</v>
      </c>
      <c r="F58" s="87">
        <v>74689</v>
      </c>
      <c r="G58" s="91" t="s">
        <v>127</v>
      </c>
      <c r="H58" s="91" t="s">
        <v>127</v>
      </c>
    </row>
    <row r="59" spans="1:9" ht="6.75" customHeight="1" thickBot="1" x14ac:dyDescent="0.2">
      <c r="A59" s="93"/>
      <c r="B59" s="103"/>
      <c r="C59" s="95"/>
      <c r="D59" s="137"/>
      <c r="E59" s="137"/>
      <c r="F59" s="137"/>
      <c r="G59" s="137"/>
      <c r="H59" s="137"/>
    </row>
    <row r="60" spans="1:9" ht="13.5" customHeight="1" x14ac:dyDescent="0.4">
      <c r="H60" s="113" t="s">
        <v>28</v>
      </c>
    </row>
    <row r="61" spans="1:9" ht="13.5" customHeight="1" x14ac:dyDescent="0.4">
      <c r="A61" s="138" t="s">
        <v>69</v>
      </c>
      <c r="B61" s="138"/>
      <c r="C61" s="138"/>
      <c r="D61" s="138"/>
      <c r="E61" s="138"/>
      <c r="F61" s="138"/>
      <c r="G61" s="138"/>
      <c r="H61" s="138"/>
      <c r="I61" s="138"/>
    </row>
    <row r="62" spans="1:9" ht="13.5" customHeight="1" x14ac:dyDescent="0.4">
      <c r="A62" s="138" t="s">
        <v>130</v>
      </c>
      <c r="B62" s="138"/>
      <c r="C62" s="138"/>
      <c r="D62" s="138"/>
      <c r="E62" s="138"/>
      <c r="F62" s="138"/>
      <c r="G62" s="138"/>
      <c r="H62" s="138"/>
      <c r="I62" s="138"/>
    </row>
    <row r="63" spans="1:9" ht="13.5" customHeight="1" x14ac:dyDescent="0.4">
      <c r="A63" s="138"/>
      <c r="B63" s="138"/>
      <c r="C63" s="138"/>
      <c r="D63" s="138"/>
      <c r="E63" s="138"/>
      <c r="F63" s="138"/>
      <c r="G63" s="138"/>
      <c r="H63" s="138"/>
      <c r="I63" s="138"/>
    </row>
    <row r="64" spans="1:9" ht="13.5" customHeight="1" x14ac:dyDescent="0.4">
      <c r="A64" s="138"/>
      <c r="B64" s="138"/>
      <c r="C64" s="138"/>
      <c r="D64" s="138"/>
      <c r="E64" s="138"/>
      <c r="F64" s="138"/>
      <c r="G64" s="138"/>
      <c r="H64" s="138"/>
      <c r="I64" s="138"/>
    </row>
    <row r="65" spans="1:9" ht="13.5" customHeight="1" x14ac:dyDescent="0.4">
      <c r="A65" s="138"/>
      <c r="B65" s="138"/>
      <c r="C65" s="138"/>
      <c r="D65" s="138"/>
      <c r="E65" s="138"/>
      <c r="F65" s="138"/>
      <c r="G65" s="138"/>
      <c r="H65" s="138"/>
      <c r="I65" s="138"/>
    </row>
    <row r="66" spans="1:9" ht="13.5" customHeight="1" x14ac:dyDescent="0.4">
      <c r="A66" s="138" t="s">
        <v>131</v>
      </c>
      <c r="B66" s="138"/>
      <c r="C66" s="138"/>
      <c r="D66" s="138"/>
      <c r="E66" s="138"/>
      <c r="F66" s="138"/>
      <c r="G66" s="138"/>
      <c r="H66" s="138"/>
      <c r="I66" s="138"/>
    </row>
    <row r="69" spans="1:9" ht="13.5" customHeight="1" x14ac:dyDescent="0.4">
      <c r="D69" s="139"/>
    </row>
  </sheetData>
  <mergeCells count="13">
    <mergeCell ref="G32:G33"/>
    <mergeCell ref="H32:H33"/>
    <mergeCell ref="A34:B34"/>
    <mergeCell ref="A3:B4"/>
    <mergeCell ref="C3:F3"/>
    <mergeCell ref="G3:G4"/>
    <mergeCell ref="H3:H4"/>
    <mergeCell ref="A5:B5"/>
    <mergeCell ref="A32:B33"/>
    <mergeCell ref="C32:C33"/>
    <mergeCell ref="D32:D33"/>
    <mergeCell ref="E32:E33"/>
    <mergeCell ref="F32:F33"/>
  </mergeCells>
  <phoneticPr fontId="1"/>
  <pageMargins left="0.74803149606299213" right="0.74803149606299213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38E8-3C55-4B51-B40B-4763EFE06B13}">
  <sheetPr codeName="Sheet9"/>
  <dimension ref="A1:BL103"/>
  <sheetViews>
    <sheetView showGridLines="0" workbookViewId="0">
      <selection activeCell="E25" sqref="E25"/>
    </sheetView>
  </sheetViews>
  <sheetFormatPr defaultRowHeight="15.75" customHeight="1" x14ac:dyDescent="0.4"/>
  <cols>
    <col min="1" max="1" width="10.25" style="141" bestFit="1" customWidth="1"/>
    <col min="2" max="2" width="21.25" style="141" customWidth="1"/>
    <col min="3" max="4" width="12.125" style="141" customWidth="1"/>
    <col min="5" max="6" width="15.125" style="141" customWidth="1"/>
    <col min="7" max="30" width="9" style="141"/>
    <col min="31" max="31" width="9" style="83"/>
    <col min="32" max="33" width="9" style="141"/>
    <col min="34" max="34" width="9" style="83"/>
    <col min="35" max="40" width="9" style="141"/>
    <col min="41" max="42" width="9" style="83"/>
    <col min="43" max="43" width="9" style="141"/>
    <col min="44" max="44" width="9" style="83"/>
    <col min="45" max="45" width="9" style="141"/>
    <col min="46" max="47" width="9" style="83"/>
    <col min="48" max="48" width="9" style="141"/>
    <col min="49" max="49" width="9" style="83"/>
    <col min="50" max="50" width="9" style="141"/>
    <col min="51" max="54" width="9" style="83"/>
    <col min="55" max="56" width="9" style="141"/>
    <col min="57" max="64" width="9" style="83"/>
    <col min="65" max="256" width="9" style="141"/>
    <col min="257" max="257" width="10.25" style="141" bestFit="1" customWidth="1"/>
    <col min="258" max="258" width="21.25" style="141" customWidth="1"/>
    <col min="259" max="260" width="12.125" style="141" customWidth="1"/>
    <col min="261" max="262" width="15.125" style="141" customWidth="1"/>
    <col min="263" max="512" width="9" style="141"/>
    <col min="513" max="513" width="10.25" style="141" bestFit="1" customWidth="1"/>
    <col min="514" max="514" width="21.25" style="141" customWidth="1"/>
    <col min="515" max="516" width="12.125" style="141" customWidth="1"/>
    <col min="517" max="518" width="15.125" style="141" customWidth="1"/>
    <col min="519" max="768" width="9" style="141"/>
    <col min="769" max="769" width="10.25" style="141" bestFit="1" customWidth="1"/>
    <col min="770" max="770" width="21.25" style="141" customWidth="1"/>
    <col min="771" max="772" width="12.125" style="141" customWidth="1"/>
    <col min="773" max="774" width="15.125" style="141" customWidth="1"/>
    <col min="775" max="1024" width="9" style="141"/>
    <col min="1025" max="1025" width="10.25" style="141" bestFit="1" customWidth="1"/>
    <col min="1026" max="1026" width="21.25" style="141" customWidth="1"/>
    <col min="1027" max="1028" width="12.125" style="141" customWidth="1"/>
    <col min="1029" max="1030" width="15.125" style="141" customWidth="1"/>
    <col min="1031" max="1280" width="9" style="141"/>
    <col min="1281" max="1281" width="10.25" style="141" bestFit="1" customWidth="1"/>
    <col min="1282" max="1282" width="21.25" style="141" customWidth="1"/>
    <col min="1283" max="1284" width="12.125" style="141" customWidth="1"/>
    <col min="1285" max="1286" width="15.125" style="141" customWidth="1"/>
    <col min="1287" max="1536" width="9" style="141"/>
    <col min="1537" max="1537" width="10.25" style="141" bestFit="1" customWidth="1"/>
    <col min="1538" max="1538" width="21.25" style="141" customWidth="1"/>
    <col min="1539" max="1540" width="12.125" style="141" customWidth="1"/>
    <col min="1541" max="1542" width="15.125" style="141" customWidth="1"/>
    <col min="1543" max="1792" width="9" style="141"/>
    <col min="1793" max="1793" width="10.25" style="141" bestFit="1" customWidth="1"/>
    <col min="1794" max="1794" width="21.25" style="141" customWidth="1"/>
    <col min="1795" max="1796" width="12.125" style="141" customWidth="1"/>
    <col min="1797" max="1798" width="15.125" style="141" customWidth="1"/>
    <col min="1799" max="2048" width="9" style="141"/>
    <col min="2049" max="2049" width="10.25" style="141" bestFit="1" customWidth="1"/>
    <col min="2050" max="2050" width="21.25" style="141" customWidth="1"/>
    <col min="2051" max="2052" width="12.125" style="141" customWidth="1"/>
    <col min="2053" max="2054" width="15.125" style="141" customWidth="1"/>
    <col min="2055" max="2304" width="9" style="141"/>
    <col min="2305" max="2305" width="10.25" style="141" bestFit="1" customWidth="1"/>
    <col min="2306" max="2306" width="21.25" style="141" customWidth="1"/>
    <col min="2307" max="2308" width="12.125" style="141" customWidth="1"/>
    <col min="2309" max="2310" width="15.125" style="141" customWidth="1"/>
    <col min="2311" max="2560" width="9" style="141"/>
    <col min="2561" max="2561" width="10.25" style="141" bestFit="1" customWidth="1"/>
    <col min="2562" max="2562" width="21.25" style="141" customWidth="1"/>
    <col min="2563" max="2564" width="12.125" style="141" customWidth="1"/>
    <col min="2565" max="2566" width="15.125" style="141" customWidth="1"/>
    <col min="2567" max="2816" width="9" style="141"/>
    <col min="2817" max="2817" width="10.25" style="141" bestFit="1" customWidth="1"/>
    <col min="2818" max="2818" width="21.25" style="141" customWidth="1"/>
    <col min="2819" max="2820" width="12.125" style="141" customWidth="1"/>
    <col min="2821" max="2822" width="15.125" style="141" customWidth="1"/>
    <col min="2823" max="3072" width="9" style="141"/>
    <col min="3073" max="3073" width="10.25" style="141" bestFit="1" customWidth="1"/>
    <col min="3074" max="3074" width="21.25" style="141" customWidth="1"/>
    <col min="3075" max="3076" width="12.125" style="141" customWidth="1"/>
    <col min="3077" max="3078" width="15.125" style="141" customWidth="1"/>
    <col min="3079" max="3328" width="9" style="141"/>
    <col min="3329" max="3329" width="10.25" style="141" bestFit="1" customWidth="1"/>
    <col min="3330" max="3330" width="21.25" style="141" customWidth="1"/>
    <col min="3331" max="3332" width="12.125" style="141" customWidth="1"/>
    <col min="3333" max="3334" width="15.125" style="141" customWidth="1"/>
    <col min="3335" max="3584" width="9" style="141"/>
    <col min="3585" max="3585" width="10.25" style="141" bestFit="1" customWidth="1"/>
    <col min="3586" max="3586" width="21.25" style="141" customWidth="1"/>
    <col min="3587" max="3588" width="12.125" style="141" customWidth="1"/>
    <col min="3589" max="3590" width="15.125" style="141" customWidth="1"/>
    <col min="3591" max="3840" width="9" style="141"/>
    <col min="3841" max="3841" width="10.25" style="141" bestFit="1" customWidth="1"/>
    <col min="3842" max="3842" width="21.25" style="141" customWidth="1"/>
    <col min="3843" max="3844" width="12.125" style="141" customWidth="1"/>
    <col min="3845" max="3846" width="15.125" style="141" customWidth="1"/>
    <col min="3847" max="4096" width="9" style="141"/>
    <col min="4097" max="4097" width="10.25" style="141" bestFit="1" customWidth="1"/>
    <col min="4098" max="4098" width="21.25" style="141" customWidth="1"/>
    <col min="4099" max="4100" width="12.125" style="141" customWidth="1"/>
    <col min="4101" max="4102" width="15.125" style="141" customWidth="1"/>
    <col min="4103" max="4352" width="9" style="141"/>
    <col min="4353" max="4353" width="10.25" style="141" bestFit="1" customWidth="1"/>
    <col min="4354" max="4354" width="21.25" style="141" customWidth="1"/>
    <col min="4355" max="4356" width="12.125" style="141" customWidth="1"/>
    <col min="4357" max="4358" width="15.125" style="141" customWidth="1"/>
    <col min="4359" max="4608" width="9" style="141"/>
    <col min="4609" max="4609" width="10.25" style="141" bestFit="1" customWidth="1"/>
    <col min="4610" max="4610" width="21.25" style="141" customWidth="1"/>
    <col min="4611" max="4612" width="12.125" style="141" customWidth="1"/>
    <col min="4613" max="4614" width="15.125" style="141" customWidth="1"/>
    <col min="4615" max="4864" width="9" style="141"/>
    <col min="4865" max="4865" width="10.25" style="141" bestFit="1" customWidth="1"/>
    <col min="4866" max="4866" width="21.25" style="141" customWidth="1"/>
    <col min="4867" max="4868" width="12.125" style="141" customWidth="1"/>
    <col min="4869" max="4870" width="15.125" style="141" customWidth="1"/>
    <col min="4871" max="5120" width="9" style="141"/>
    <col min="5121" max="5121" width="10.25" style="141" bestFit="1" customWidth="1"/>
    <col min="5122" max="5122" width="21.25" style="141" customWidth="1"/>
    <col min="5123" max="5124" width="12.125" style="141" customWidth="1"/>
    <col min="5125" max="5126" width="15.125" style="141" customWidth="1"/>
    <col min="5127" max="5376" width="9" style="141"/>
    <col min="5377" max="5377" width="10.25" style="141" bestFit="1" customWidth="1"/>
    <col min="5378" max="5378" width="21.25" style="141" customWidth="1"/>
    <col min="5379" max="5380" width="12.125" style="141" customWidth="1"/>
    <col min="5381" max="5382" width="15.125" style="141" customWidth="1"/>
    <col min="5383" max="5632" width="9" style="141"/>
    <col min="5633" max="5633" width="10.25" style="141" bestFit="1" customWidth="1"/>
    <col min="5634" max="5634" width="21.25" style="141" customWidth="1"/>
    <col min="5635" max="5636" width="12.125" style="141" customWidth="1"/>
    <col min="5637" max="5638" width="15.125" style="141" customWidth="1"/>
    <col min="5639" max="5888" width="9" style="141"/>
    <col min="5889" max="5889" width="10.25" style="141" bestFit="1" customWidth="1"/>
    <col min="5890" max="5890" width="21.25" style="141" customWidth="1"/>
    <col min="5891" max="5892" width="12.125" style="141" customWidth="1"/>
    <col min="5893" max="5894" width="15.125" style="141" customWidth="1"/>
    <col min="5895" max="6144" width="9" style="141"/>
    <col min="6145" max="6145" width="10.25" style="141" bestFit="1" customWidth="1"/>
    <col min="6146" max="6146" width="21.25" style="141" customWidth="1"/>
    <col min="6147" max="6148" width="12.125" style="141" customWidth="1"/>
    <col min="6149" max="6150" width="15.125" style="141" customWidth="1"/>
    <col min="6151" max="6400" width="9" style="141"/>
    <col min="6401" max="6401" width="10.25" style="141" bestFit="1" customWidth="1"/>
    <col min="6402" max="6402" width="21.25" style="141" customWidth="1"/>
    <col min="6403" max="6404" width="12.125" style="141" customWidth="1"/>
    <col min="6405" max="6406" width="15.125" style="141" customWidth="1"/>
    <col min="6407" max="6656" width="9" style="141"/>
    <col min="6657" max="6657" width="10.25" style="141" bestFit="1" customWidth="1"/>
    <col min="6658" max="6658" width="21.25" style="141" customWidth="1"/>
    <col min="6659" max="6660" width="12.125" style="141" customWidth="1"/>
    <col min="6661" max="6662" width="15.125" style="141" customWidth="1"/>
    <col min="6663" max="6912" width="9" style="141"/>
    <col min="6913" max="6913" width="10.25" style="141" bestFit="1" customWidth="1"/>
    <col min="6914" max="6914" width="21.25" style="141" customWidth="1"/>
    <col min="6915" max="6916" width="12.125" style="141" customWidth="1"/>
    <col min="6917" max="6918" width="15.125" style="141" customWidth="1"/>
    <col min="6919" max="7168" width="9" style="141"/>
    <col min="7169" max="7169" width="10.25" style="141" bestFit="1" customWidth="1"/>
    <col min="7170" max="7170" width="21.25" style="141" customWidth="1"/>
    <col min="7171" max="7172" width="12.125" style="141" customWidth="1"/>
    <col min="7173" max="7174" width="15.125" style="141" customWidth="1"/>
    <col min="7175" max="7424" width="9" style="141"/>
    <col min="7425" max="7425" width="10.25" style="141" bestFit="1" customWidth="1"/>
    <col min="7426" max="7426" width="21.25" style="141" customWidth="1"/>
    <col min="7427" max="7428" width="12.125" style="141" customWidth="1"/>
    <col min="7429" max="7430" width="15.125" style="141" customWidth="1"/>
    <col min="7431" max="7680" width="9" style="141"/>
    <col min="7681" max="7681" width="10.25" style="141" bestFit="1" customWidth="1"/>
    <col min="7682" max="7682" width="21.25" style="141" customWidth="1"/>
    <col min="7683" max="7684" width="12.125" style="141" customWidth="1"/>
    <col min="7685" max="7686" width="15.125" style="141" customWidth="1"/>
    <col min="7687" max="7936" width="9" style="141"/>
    <col min="7937" max="7937" width="10.25" style="141" bestFit="1" customWidth="1"/>
    <col min="7938" max="7938" width="21.25" style="141" customWidth="1"/>
    <col min="7939" max="7940" width="12.125" style="141" customWidth="1"/>
    <col min="7941" max="7942" width="15.125" style="141" customWidth="1"/>
    <col min="7943" max="8192" width="9" style="141"/>
    <col min="8193" max="8193" width="10.25" style="141" bestFit="1" customWidth="1"/>
    <col min="8194" max="8194" width="21.25" style="141" customWidth="1"/>
    <col min="8195" max="8196" width="12.125" style="141" customWidth="1"/>
    <col min="8197" max="8198" width="15.125" style="141" customWidth="1"/>
    <col min="8199" max="8448" width="9" style="141"/>
    <col min="8449" max="8449" width="10.25" style="141" bestFit="1" customWidth="1"/>
    <col min="8450" max="8450" width="21.25" style="141" customWidth="1"/>
    <col min="8451" max="8452" width="12.125" style="141" customWidth="1"/>
    <col min="8453" max="8454" width="15.125" style="141" customWidth="1"/>
    <col min="8455" max="8704" width="9" style="141"/>
    <col min="8705" max="8705" width="10.25" style="141" bestFit="1" customWidth="1"/>
    <col min="8706" max="8706" width="21.25" style="141" customWidth="1"/>
    <col min="8707" max="8708" width="12.125" style="141" customWidth="1"/>
    <col min="8709" max="8710" width="15.125" style="141" customWidth="1"/>
    <col min="8711" max="8960" width="9" style="141"/>
    <col min="8961" max="8961" width="10.25" style="141" bestFit="1" customWidth="1"/>
    <col min="8962" max="8962" width="21.25" style="141" customWidth="1"/>
    <col min="8963" max="8964" width="12.125" style="141" customWidth="1"/>
    <col min="8965" max="8966" width="15.125" style="141" customWidth="1"/>
    <col min="8967" max="9216" width="9" style="141"/>
    <col min="9217" max="9217" width="10.25" style="141" bestFit="1" customWidth="1"/>
    <col min="9218" max="9218" width="21.25" style="141" customWidth="1"/>
    <col min="9219" max="9220" width="12.125" style="141" customWidth="1"/>
    <col min="9221" max="9222" width="15.125" style="141" customWidth="1"/>
    <col min="9223" max="9472" width="9" style="141"/>
    <col min="9473" max="9473" width="10.25" style="141" bestFit="1" customWidth="1"/>
    <col min="9474" max="9474" width="21.25" style="141" customWidth="1"/>
    <col min="9475" max="9476" width="12.125" style="141" customWidth="1"/>
    <col min="9477" max="9478" width="15.125" style="141" customWidth="1"/>
    <col min="9479" max="9728" width="9" style="141"/>
    <col min="9729" max="9729" width="10.25" style="141" bestFit="1" customWidth="1"/>
    <col min="9730" max="9730" width="21.25" style="141" customWidth="1"/>
    <col min="9731" max="9732" width="12.125" style="141" customWidth="1"/>
    <col min="9733" max="9734" width="15.125" style="141" customWidth="1"/>
    <col min="9735" max="9984" width="9" style="141"/>
    <col min="9985" max="9985" width="10.25" style="141" bestFit="1" customWidth="1"/>
    <col min="9986" max="9986" width="21.25" style="141" customWidth="1"/>
    <col min="9987" max="9988" width="12.125" style="141" customWidth="1"/>
    <col min="9989" max="9990" width="15.125" style="141" customWidth="1"/>
    <col min="9991" max="10240" width="9" style="141"/>
    <col min="10241" max="10241" width="10.25" style="141" bestFit="1" customWidth="1"/>
    <col min="10242" max="10242" width="21.25" style="141" customWidth="1"/>
    <col min="10243" max="10244" width="12.125" style="141" customWidth="1"/>
    <col min="10245" max="10246" width="15.125" style="141" customWidth="1"/>
    <col min="10247" max="10496" width="9" style="141"/>
    <col min="10497" max="10497" width="10.25" style="141" bestFit="1" customWidth="1"/>
    <col min="10498" max="10498" width="21.25" style="141" customWidth="1"/>
    <col min="10499" max="10500" width="12.125" style="141" customWidth="1"/>
    <col min="10501" max="10502" width="15.125" style="141" customWidth="1"/>
    <col min="10503" max="10752" width="9" style="141"/>
    <col min="10753" max="10753" width="10.25" style="141" bestFit="1" customWidth="1"/>
    <col min="10754" max="10754" width="21.25" style="141" customWidth="1"/>
    <col min="10755" max="10756" width="12.125" style="141" customWidth="1"/>
    <col min="10757" max="10758" width="15.125" style="141" customWidth="1"/>
    <col min="10759" max="11008" width="9" style="141"/>
    <col min="11009" max="11009" width="10.25" style="141" bestFit="1" customWidth="1"/>
    <col min="11010" max="11010" width="21.25" style="141" customWidth="1"/>
    <col min="11011" max="11012" width="12.125" style="141" customWidth="1"/>
    <col min="11013" max="11014" width="15.125" style="141" customWidth="1"/>
    <col min="11015" max="11264" width="9" style="141"/>
    <col min="11265" max="11265" width="10.25" style="141" bestFit="1" customWidth="1"/>
    <col min="11266" max="11266" width="21.25" style="141" customWidth="1"/>
    <col min="11267" max="11268" width="12.125" style="141" customWidth="1"/>
    <col min="11269" max="11270" width="15.125" style="141" customWidth="1"/>
    <col min="11271" max="11520" width="9" style="141"/>
    <col min="11521" max="11521" width="10.25" style="141" bestFit="1" customWidth="1"/>
    <col min="11522" max="11522" width="21.25" style="141" customWidth="1"/>
    <col min="11523" max="11524" width="12.125" style="141" customWidth="1"/>
    <col min="11525" max="11526" width="15.125" style="141" customWidth="1"/>
    <col min="11527" max="11776" width="9" style="141"/>
    <col min="11777" max="11777" width="10.25" style="141" bestFit="1" customWidth="1"/>
    <col min="11778" max="11778" width="21.25" style="141" customWidth="1"/>
    <col min="11779" max="11780" width="12.125" style="141" customWidth="1"/>
    <col min="11781" max="11782" width="15.125" style="141" customWidth="1"/>
    <col min="11783" max="12032" width="9" style="141"/>
    <col min="12033" max="12033" width="10.25" style="141" bestFit="1" customWidth="1"/>
    <col min="12034" max="12034" width="21.25" style="141" customWidth="1"/>
    <col min="12035" max="12036" width="12.125" style="141" customWidth="1"/>
    <col min="12037" max="12038" width="15.125" style="141" customWidth="1"/>
    <col min="12039" max="12288" width="9" style="141"/>
    <col min="12289" max="12289" width="10.25" style="141" bestFit="1" customWidth="1"/>
    <col min="12290" max="12290" width="21.25" style="141" customWidth="1"/>
    <col min="12291" max="12292" width="12.125" style="141" customWidth="1"/>
    <col min="12293" max="12294" width="15.125" style="141" customWidth="1"/>
    <col min="12295" max="12544" width="9" style="141"/>
    <col min="12545" max="12545" width="10.25" style="141" bestFit="1" customWidth="1"/>
    <col min="12546" max="12546" width="21.25" style="141" customWidth="1"/>
    <col min="12547" max="12548" width="12.125" style="141" customWidth="1"/>
    <col min="12549" max="12550" width="15.125" style="141" customWidth="1"/>
    <col min="12551" max="12800" width="9" style="141"/>
    <col min="12801" max="12801" width="10.25" style="141" bestFit="1" customWidth="1"/>
    <col min="12802" max="12802" width="21.25" style="141" customWidth="1"/>
    <col min="12803" max="12804" width="12.125" style="141" customWidth="1"/>
    <col min="12805" max="12806" width="15.125" style="141" customWidth="1"/>
    <col min="12807" max="13056" width="9" style="141"/>
    <col min="13057" max="13057" width="10.25" style="141" bestFit="1" customWidth="1"/>
    <col min="13058" max="13058" width="21.25" style="141" customWidth="1"/>
    <col min="13059" max="13060" width="12.125" style="141" customWidth="1"/>
    <col min="13061" max="13062" width="15.125" style="141" customWidth="1"/>
    <col min="13063" max="13312" width="9" style="141"/>
    <col min="13313" max="13313" width="10.25" style="141" bestFit="1" customWidth="1"/>
    <col min="13314" max="13314" width="21.25" style="141" customWidth="1"/>
    <col min="13315" max="13316" width="12.125" style="141" customWidth="1"/>
    <col min="13317" max="13318" width="15.125" style="141" customWidth="1"/>
    <col min="13319" max="13568" width="9" style="141"/>
    <col min="13569" max="13569" width="10.25" style="141" bestFit="1" customWidth="1"/>
    <col min="13570" max="13570" width="21.25" style="141" customWidth="1"/>
    <col min="13571" max="13572" width="12.125" style="141" customWidth="1"/>
    <col min="13573" max="13574" width="15.125" style="141" customWidth="1"/>
    <col min="13575" max="13824" width="9" style="141"/>
    <col min="13825" max="13825" width="10.25" style="141" bestFit="1" customWidth="1"/>
    <col min="13826" max="13826" width="21.25" style="141" customWidth="1"/>
    <col min="13827" max="13828" width="12.125" style="141" customWidth="1"/>
    <col min="13829" max="13830" width="15.125" style="141" customWidth="1"/>
    <col min="13831" max="14080" width="9" style="141"/>
    <col min="14081" max="14081" width="10.25" style="141" bestFit="1" customWidth="1"/>
    <col min="14082" max="14082" width="21.25" style="141" customWidth="1"/>
    <col min="14083" max="14084" width="12.125" style="141" customWidth="1"/>
    <col min="14085" max="14086" width="15.125" style="141" customWidth="1"/>
    <col min="14087" max="14336" width="9" style="141"/>
    <col min="14337" max="14337" width="10.25" style="141" bestFit="1" customWidth="1"/>
    <col min="14338" max="14338" width="21.25" style="141" customWidth="1"/>
    <col min="14339" max="14340" width="12.125" style="141" customWidth="1"/>
    <col min="14341" max="14342" width="15.125" style="141" customWidth="1"/>
    <col min="14343" max="14592" width="9" style="141"/>
    <col min="14593" max="14593" width="10.25" style="141" bestFit="1" customWidth="1"/>
    <col min="14594" max="14594" width="21.25" style="141" customWidth="1"/>
    <col min="14595" max="14596" width="12.125" style="141" customWidth="1"/>
    <col min="14597" max="14598" width="15.125" style="141" customWidth="1"/>
    <col min="14599" max="14848" width="9" style="141"/>
    <col min="14849" max="14849" width="10.25" style="141" bestFit="1" customWidth="1"/>
    <col min="14850" max="14850" width="21.25" style="141" customWidth="1"/>
    <col min="14851" max="14852" width="12.125" style="141" customWidth="1"/>
    <col min="14853" max="14854" width="15.125" style="141" customWidth="1"/>
    <col min="14855" max="15104" width="9" style="141"/>
    <col min="15105" max="15105" width="10.25" style="141" bestFit="1" customWidth="1"/>
    <col min="15106" max="15106" width="21.25" style="141" customWidth="1"/>
    <col min="15107" max="15108" width="12.125" style="141" customWidth="1"/>
    <col min="15109" max="15110" width="15.125" style="141" customWidth="1"/>
    <col min="15111" max="15360" width="9" style="141"/>
    <col min="15361" max="15361" width="10.25" style="141" bestFit="1" customWidth="1"/>
    <col min="15362" max="15362" width="21.25" style="141" customWidth="1"/>
    <col min="15363" max="15364" width="12.125" style="141" customWidth="1"/>
    <col min="15365" max="15366" width="15.125" style="141" customWidth="1"/>
    <col min="15367" max="15616" width="9" style="141"/>
    <col min="15617" max="15617" width="10.25" style="141" bestFit="1" customWidth="1"/>
    <col min="15618" max="15618" width="21.25" style="141" customWidth="1"/>
    <col min="15619" max="15620" width="12.125" style="141" customWidth="1"/>
    <col min="15621" max="15622" width="15.125" style="141" customWidth="1"/>
    <col min="15623" max="15872" width="9" style="141"/>
    <col min="15873" max="15873" width="10.25" style="141" bestFit="1" customWidth="1"/>
    <col min="15874" max="15874" width="21.25" style="141" customWidth="1"/>
    <col min="15875" max="15876" width="12.125" style="141" customWidth="1"/>
    <col min="15877" max="15878" width="15.125" style="141" customWidth="1"/>
    <col min="15879" max="16128" width="9" style="141"/>
    <col min="16129" max="16129" width="10.25" style="141" bestFit="1" customWidth="1"/>
    <col min="16130" max="16130" width="21.25" style="141" customWidth="1"/>
    <col min="16131" max="16132" width="12.125" style="141" customWidth="1"/>
    <col min="16133" max="16134" width="15.125" style="141" customWidth="1"/>
    <col min="16135" max="16384" width="9" style="141"/>
  </cols>
  <sheetData>
    <row r="1" spans="1:64" ht="18" customHeight="1" x14ac:dyDescent="0.4">
      <c r="A1" s="140" t="s">
        <v>132</v>
      </c>
      <c r="E1" s="133"/>
    </row>
    <row r="2" spans="1:64" ht="15.75" customHeight="1" thickBot="1" x14ac:dyDescent="0.45">
      <c r="A2" s="142"/>
      <c r="B2" s="142"/>
      <c r="C2" s="142"/>
      <c r="D2" s="142"/>
      <c r="E2" s="142"/>
      <c r="F2" s="143"/>
    </row>
    <row r="3" spans="1:64" ht="15.75" customHeight="1" x14ac:dyDescent="0.4">
      <c r="A3" s="243" t="s">
        <v>16</v>
      </c>
      <c r="B3" s="245" t="s">
        <v>133</v>
      </c>
      <c r="C3" s="247" t="s">
        <v>17</v>
      </c>
      <c r="D3" s="247" t="s">
        <v>18</v>
      </c>
      <c r="E3" s="247" t="s">
        <v>21</v>
      </c>
      <c r="F3" s="249" t="s">
        <v>23</v>
      </c>
    </row>
    <row r="4" spans="1:64" ht="15.75" customHeight="1" x14ac:dyDescent="0.4">
      <c r="A4" s="244"/>
      <c r="B4" s="246"/>
      <c r="C4" s="248"/>
      <c r="D4" s="248"/>
      <c r="E4" s="248"/>
      <c r="F4" s="250"/>
    </row>
    <row r="5" spans="1:64" s="20" customFormat="1" ht="19.5" customHeight="1" x14ac:dyDescent="0.15">
      <c r="A5" s="238">
        <v>28</v>
      </c>
      <c r="B5" s="144" t="s">
        <v>134</v>
      </c>
      <c r="C5" s="145">
        <v>8</v>
      </c>
      <c r="D5" s="145">
        <v>1931</v>
      </c>
      <c r="E5" s="145">
        <v>4248919</v>
      </c>
      <c r="F5" s="145">
        <v>1817133</v>
      </c>
      <c r="AE5" s="136"/>
      <c r="AH5" s="136"/>
      <c r="AO5" s="136"/>
      <c r="AP5" s="136"/>
      <c r="AR5" s="136"/>
      <c r="AT5" s="136"/>
      <c r="AU5" s="136"/>
      <c r="AW5" s="136"/>
      <c r="AY5" s="136"/>
      <c r="AZ5" s="136"/>
      <c r="BA5" s="136"/>
      <c r="BB5" s="136"/>
      <c r="BE5" s="136"/>
      <c r="BF5" s="136"/>
      <c r="BG5" s="136"/>
      <c r="BH5" s="136"/>
      <c r="BI5" s="136"/>
      <c r="BJ5" s="136"/>
      <c r="BK5" s="136"/>
      <c r="BL5" s="136"/>
    </row>
    <row r="6" spans="1:64" ht="15.75" customHeight="1" x14ac:dyDescent="0.4">
      <c r="A6" s="238"/>
      <c r="B6" s="146" t="s">
        <v>135</v>
      </c>
      <c r="C6" s="147">
        <v>10</v>
      </c>
      <c r="D6" s="147">
        <v>608</v>
      </c>
      <c r="E6" s="147">
        <v>1847678</v>
      </c>
      <c r="F6" s="147">
        <v>930546</v>
      </c>
    </row>
    <row r="7" spans="1:64" ht="15.75" customHeight="1" x14ac:dyDescent="0.4">
      <c r="A7" s="238"/>
      <c r="B7" s="146" t="s">
        <v>136</v>
      </c>
      <c r="C7" s="147">
        <v>4</v>
      </c>
      <c r="D7" s="147">
        <v>1175</v>
      </c>
      <c r="E7" s="147">
        <v>2887134</v>
      </c>
      <c r="F7" s="147">
        <v>573130</v>
      </c>
    </row>
    <row r="8" spans="1:64" ht="15.75" customHeight="1" x14ac:dyDescent="0.4">
      <c r="A8" s="238"/>
      <c r="B8" s="146" t="s">
        <v>137</v>
      </c>
      <c r="C8" s="147">
        <v>6</v>
      </c>
      <c r="D8" s="147">
        <v>155</v>
      </c>
      <c r="E8" s="147">
        <v>553133</v>
      </c>
      <c r="F8" s="147">
        <v>193655</v>
      </c>
    </row>
    <row r="9" spans="1:64" ht="15.75" customHeight="1" x14ac:dyDescent="0.4">
      <c r="A9" s="238"/>
      <c r="B9" s="148" t="s">
        <v>138</v>
      </c>
      <c r="C9" s="147">
        <v>10</v>
      </c>
      <c r="D9" s="147">
        <v>295</v>
      </c>
      <c r="E9" s="147">
        <v>544582</v>
      </c>
      <c r="F9" s="147">
        <v>184972</v>
      </c>
    </row>
    <row r="10" spans="1:64" ht="15.75" customHeight="1" x14ac:dyDescent="0.4">
      <c r="A10" s="238"/>
      <c r="B10" s="146" t="s">
        <v>139</v>
      </c>
      <c r="C10" s="147">
        <v>3</v>
      </c>
      <c r="D10" s="147">
        <v>67</v>
      </c>
      <c r="E10" s="149">
        <v>118194</v>
      </c>
      <c r="F10" s="149">
        <v>44981</v>
      </c>
    </row>
    <row r="11" spans="1:64" ht="15.75" customHeight="1" x14ac:dyDescent="0.4">
      <c r="A11" s="238"/>
      <c r="B11" s="146" t="s">
        <v>140</v>
      </c>
      <c r="C11" s="147">
        <v>3</v>
      </c>
      <c r="D11" s="147">
        <v>52</v>
      </c>
      <c r="E11" s="149">
        <v>144597</v>
      </c>
      <c r="F11" s="149">
        <v>65180</v>
      </c>
    </row>
    <row r="12" spans="1:64" s="153" customFormat="1" ht="19.5" customHeight="1" x14ac:dyDescent="0.4">
      <c r="A12" s="239"/>
      <c r="B12" s="150" t="s">
        <v>141</v>
      </c>
      <c r="C12" s="151">
        <v>5</v>
      </c>
      <c r="D12" s="151">
        <v>85</v>
      </c>
      <c r="E12" s="152">
        <v>109659</v>
      </c>
      <c r="F12" s="152">
        <v>66296</v>
      </c>
      <c r="AE12" s="154"/>
      <c r="AH12" s="154"/>
      <c r="AO12" s="154"/>
      <c r="AP12" s="154"/>
      <c r="AR12" s="154"/>
      <c r="AT12" s="154"/>
      <c r="AU12" s="154"/>
      <c r="AW12" s="154"/>
      <c r="AY12" s="154"/>
      <c r="AZ12" s="154"/>
      <c r="BA12" s="154"/>
      <c r="BB12" s="154"/>
      <c r="BE12" s="154"/>
      <c r="BF12" s="154"/>
      <c r="BG12" s="154"/>
      <c r="BH12" s="154"/>
      <c r="BI12" s="154"/>
      <c r="BJ12" s="154"/>
      <c r="BK12" s="154"/>
      <c r="BL12" s="154"/>
    </row>
    <row r="13" spans="1:64" s="20" customFormat="1" ht="19.5" customHeight="1" x14ac:dyDescent="0.15">
      <c r="A13" s="238">
        <v>29</v>
      </c>
      <c r="B13" s="144" t="s">
        <v>134</v>
      </c>
      <c r="C13" s="145">
        <v>7</v>
      </c>
      <c r="D13" s="145">
        <v>1233</v>
      </c>
      <c r="E13" s="145">
        <v>3766100</v>
      </c>
      <c r="F13" s="145">
        <v>1782270</v>
      </c>
      <c r="AE13" s="136"/>
      <c r="AH13" s="136"/>
      <c r="AO13" s="136"/>
      <c r="AP13" s="136"/>
      <c r="AR13" s="136"/>
      <c r="AT13" s="136"/>
      <c r="AU13" s="136"/>
      <c r="AW13" s="136"/>
      <c r="AY13" s="136"/>
      <c r="AZ13" s="136"/>
      <c r="BA13" s="136"/>
      <c r="BB13" s="136"/>
      <c r="BE13" s="136"/>
      <c r="BF13" s="136"/>
      <c r="BG13" s="136"/>
      <c r="BH13" s="136"/>
      <c r="BI13" s="136"/>
      <c r="BJ13" s="136"/>
      <c r="BK13" s="136"/>
      <c r="BL13" s="136"/>
    </row>
    <row r="14" spans="1:64" ht="15.75" customHeight="1" x14ac:dyDescent="0.4">
      <c r="A14" s="238"/>
      <c r="B14" s="146" t="s">
        <v>135</v>
      </c>
      <c r="C14" s="147">
        <v>10</v>
      </c>
      <c r="D14" s="147">
        <v>650</v>
      </c>
      <c r="E14" s="147">
        <v>2369610</v>
      </c>
      <c r="F14" s="147">
        <v>1025537</v>
      </c>
    </row>
    <row r="15" spans="1:64" ht="15.75" customHeight="1" x14ac:dyDescent="0.4">
      <c r="A15" s="238"/>
      <c r="B15" s="146" t="s">
        <v>136</v>
      </c>
      <c r="C15" s="147">
        <v>4</v>
      </c>
      <c r="D15" s="147">
        <v>1164</v>
      </c>
      <c r="E15" s="147">
        <v>3041121</v>
      </c>
      <c r="F15" s="147">
        <v>613895</v>
      </c>
    </row>
    <row r="16" spans="1:64" ht="15.75" customHeight="1" x14ac:dyDescent="0.4">
      <c r="A16" s="238"/>
      <c r="B16" s="146" t="s">
        <v>137</v>
      </c>
      <c r="C16" s="147">
        <v>5</v>
      </c>
      <c r="D16" s="147">
        <v>112</v>
      </c>
      <c r="E16" s="147">
        <v>676448</v>
      </c>
      <c r="F16" s="147">
        <v>222900</v>
      </c>
    </row>
    <row r="17" spans="1:64" ht="15.75" customHeight="1" x14ac:dyDescent="0.4">
      <c r="A17" s="238"/>
      <c r="B17" s="148" t="s">
        <v>138</v>
      </c>
      <c r="C17" s="147">
        <v>10</v>
      </c>
      <c r="D17" s="147">
        <v>303</v>
      </c>
      <c r="E17" s="147">
        <v>572223</v>
      </c>
      <c r="F17" s="147">
        <v>183267</v>
      </c>
    </row>
    <row r="18" spans="1:64" ht="15.75" customHeight="1" x14ac:dyDescent="0.4">
      <c r="A18" s="238"/>
      <c r="B18" s="146" t="s">
        <v>142</v>
      </c>
      <c r="C18" s="147">
        <v>3</v>
      </c>
      <c r="D18" s="147">
        <v>67</v>
      </c>
      <c r="E18" s="149">
        <v>111498</v>
      </c>
      <c r="F18" s="149">
        <v>44761</v>
      </c>
    </row>
    <row r="19" spans="1:64" ht="15.75" customHeight="1" x14ac:dyDescent="0.4">
      <c r="A19" s="238"/>
      <c r="B19" s="146" t="s">
        <v>140</v>
      </c>
      <c r="C19" s="147">
        <v>3</v>
      </c>
      <c r="D19" s="147">
        <v>54</v>
      </c>
      <c r="E19" s="149">
        <v>140846</v>
      </c>
      <c r="F19" s="149">
        <v>60883</v>
      </c>
    </row>
    <row r="20" spans="1:64" s="153" customFormat="1" ht="19.5" customHeight="1" x14ac:dyDescent="0.4">
      <c r="A20" s="239"/>
      <c r="B20" s="150" t="s">
        <v>141</v>
      </c>
      <c r="C20" s="151">
        <v>5</v>
      </c>
      <c r="D20" s="151">
        <v>101</v>
      </c>
      <c r="E20" s="152">
        <v>146723</v>
      </c>
      <c r="F20" s="152">
        <v>87566</v>
      </c>
      <c r="AE20" s="154"/>
      <c r="AH20" s="154"/>
      <c r="AO20" s="154"/>
      <c r="AP20" s="154"/>
      <c r="AR20" s="154"/>
      <c r="AT20" s="154"/>
      <c r="AU20" s="154"/>
      <c r="AW20" s="154"/>
      <c r="AY20" s="154"/>
      <c r="AZ20" s="154"/>
      <c r="BA20" s="154"/>
      <c r="BB20" s="154"/>
      <c r="BE20" s="154"/>
      <c r="BF20" s="154"/>
      <c r="BG20" s="154"/>
      <c r="BH20" s="154"/>
      <c r="BI20" s="154"/>
      <c r="BJ20" s="154"/>
      <c r="BK20" s="154"/>
      <c r="BL20" s="154"/>
    </row>
    <row r="21" spans="1:64" s="20" customFormat="1" ht="19.5" customHeight="1" x14ac:dyDescent="0.15">
      <c r="A21" s="238">
        <v>30</v>
      </c>
      <c r="B21" s="144" t="s">
        <v>134</v>
      </c>
      <c r="C21" s="145">
        <v>7</v>
      </c>
      <c r="D21" s="145">
        <v>1297</v>
      </c>
      <c r="E21" s="145">
        <v>3657141</v>
      </c>
      <c r="F21" s="145">
        <v>1768998</v>
      </c>
      <c r="AE21" s="136"/>
      <c r="AH21" s="136"/>
      <c r="AO21" s="136"/>
      <c r="AP21" s="136"/>
      <c r="AR21" s="136"/>
      <c r="AT21" s="136"/>
      <c r="AU21" s="136"/>
      <c r="AW21" s="136"/>
      <c r="AY21" s="136"/>
      <c r="AZ21" s="136"/>
      <c r="BA21" s="136"/>
      <c r="BB21" s="136"/>
      <c r="BE21" s="136"/>
      <c r="BF21" s="136"/>
      <c r="BG21" s="136"/>
      <c r="BH21" s="136"/>
      <c r="BI21" s="136"/>
      <c r="BJ21" s="136"/>
      <c r="BK21" s="136"/>
      <c r="BL21" s="136"/>
    </row>
    <row r="22" spans="1:64" ht="15.75" customHeight="1" x14ac:dyDescent="0.4">
      <c r="A22" s="238"/>
      <c r="B22" s="146" t="s">
        <v>135</v>
      </c>
      <c r="C22" s="147">
        <v>10</v>
      </c>
      <c r="D22" s="147">
        <v>625</v>
      </c>
      <c r="E22" s="147">
        <v>2369535</v>
      </c>
      <c r="F22" s="147">
        <v>944839</v>
      </c>
    </row>
    <row r="23" spans="1:64" ht="15.75" customHeight="1" x14ac:dyDescent="0.4">
      <c r="A23" s="238"/>
      <c r="B23" s="146" t="s">
        <v>136</v>
      </c>
      <c r="C23" s="147">
        <v>4</v>
      </c>
      <c r="D23" s="147">
        <v>1082</v>
      </c>
      <c r="E23" s="147">
        <v>2936298</v>
      </c>
      <c r="F23" s="147">
        <v>506872</v>
      </c>
    </row>
    <row r="24" spans="1:64" ht="15.75" customHeight="1" x14ac:dyDescent="0.4">
      <c r="A24" s="238"/>
      <c r="B24" s="146" t="s">
        <v>137</v>
      </c>
      <c r="C24" s="147">
        <v>6</v>
      </c>
      <c r="D24" s="147">
        <v>127</v>
      </c>
      <c r="E24" s="147">
        <v>577905</v>
      </c>
      <c r="F24" s="147">
        <v>189674</v>
      </c>
    </row>
    <row r="25" spans="1:64" ht="15.75" customHeight="1" x14ac:dyDescent="0.4">
      <c r="A25" s="238"/>
      <c r="B25" s="148" t="s">
        <v>138</v>
      </c>
      <c r="C25" s="147">
        <v>8</v>
      </c>
      <c r="D25" s="147">
        <v>157</v>
      </c>
      <c r="E25" s="147">
        <v>346140</v>
      </c>
      <c r="F25" s="147">
        <v>125334</v>
      </c>
    </row>
    <row r="26" spans="1:64" ht="15.75" customHeight="1" x14ac:dyDescent="0.4">
      <c r="A26" s="238"/>
      <c r="B26" s="146" t="s">
        <v>142</v>
      </c>
      <c r="C26" s="147">
        <v>3</v>
      </c>
      <c r="D26" s="147">
        <v>72</v>
      </c>
      <c r="E26" s="149">
        <v>120851</v>
      </c>
      <c r="F26" s="149">
        <v>47357</v>
      </c>
    </row>
    <row r="27" spans="1:64" ht="15.75" customHeight="1" x14ac:dyDescent="0.4">
      <c r="A27" s="238"/>
      <c r="B27" s="146" t="s">
        <v>140</v>
      </c>
      <c r="C27" s="147">
        <v>5</v>
      </c>
      <c r="D27" s="147">
        <v>102</v>
      </c>
      <c r="E27" s="149">
        <v>345261</v>
      </c>
      <c r="F27" s="149">
        <v>226039</v>
      </c>
    </row>
    <row r="28" spans="1:64" s="153" customFormat="1" ht="19.5" customHeight="1" x14ac:dyDescent="0.4">
      <c r="A28" s="239"/>
      <c r="B28" s="150" t="s">
        <v>141</v>
      </c>
      <c r="C28" s="155">
        <v>7</v>
      </c>
      <c r="D28" s="155">
        <v>165</v>
      </c>
      <c r="E28" s="156">
        <v>254297</v>
      </c>
      <c r="F28" s="156">
        <v>103329</v>
      </c>
      <c r="AE28" s="154"/>
      <c r="AH28" s="154"/>
      <c r="AO28" s="154"/>
      <c r="AP28" s="154"/>
      <c r="AR28" s="154"/>
      <c r="AT28" s="154"/>
      <c r="AU28" s="154"/>
      <c r="AW28" s="154"/>
      <c r="AY28" s="154"/>
      <c r="AZ28" s="154"/>
      <c r="BA28" s="154"/>
      <c r="BB28" s="154"/>
      <c r="BE28" s="154"/>
      <c r="BF28" s="154"/>
      <c r="BG28" s="154"/>
      <c r="BH28" s="154"/>
      <c r="BI28" s="154"/>
      <c r="BJ28" s="154"/>
      <c r="BK28" s="154"/>
      <c r="BL28" s="154"/>
    </row>
    <row r="29" spans="1:64" s="20" customFormat="1" ht="19.5" customHeight="1" x14ac:dyDescent="0.15">
      <c r="A29" s="238" t="s">
        <v>27</v>
      </c>
      <c r="B29" s="144" t="s">
        <v>134</v>
      </c>
      <c r="C29" s="157">
        <v>8</v>
      </c>
      <c r="D29" s="157">
        <v>1923</v>
      </c>
      <c r="E29" s="158">
        <v>4819794.0000000009</v>
      </c>
      <c r="F29" s="158">
        <v>2269637</v>
      </c>
      <c r="AE29" s="136"/>
      <c r="AH29" s="136"/>
      <c r="AO29" s="136"/>
      <c r="AP29" s="136"/>
      <c r="AR29" s="136"/>
      <c r="AT29" s="136"/>
      <c r="AU29" s="136"/>
      <c r="AW29" s="136"/>
      <c r="AY29" s="136"/>
      <c r="AZ29" s="136"/>
      <c r="BA29" s="136"/>
      <c r="BB29" s="136"/>
      <c r="BE29" s="136"/>
      <c r="BF29" s="136"/>
      <c r="BG29" s="136"/>
      <c r="BH29" s="136"/>
      <c r="BI29" s="136"/>
      <c r="BJ29" s="136"/>
      <c r="BK29" s="136"/>
      <c r="BL29" s="136"/>
    </row>
    <row r="30" spans="1:64" ht="15.75" customHeight="1" x14ac:dyDescent="0.4">
      <c r="A30" s="238"/>
      <c r="B30" s="146" t="s">
        <v>135</v>
      </c>
      <c r="C30" s="159">
        <v>10</v>
      </c>
      <c r="D30" s="159">
        <v>644</v>
      </c>
      <c r="E30" s="160">
        <v>2081215</v>
      </c>
      <c r="F30" s="160">
        <v>861661</v>
      </c>
    </row>
    <row r="31" spans="1:64" ht="15.75" customHeight="1" x14ac:dyDescent="0.4">
      <c r="A31" s="238"/>
      <c r="B31" s="146" t="s">
        <v>136</v>
      </c>
      <c r="C31" s="159">
        <v>4</v>
      </c>
      <c r="D31" s="159">
        <v>1107</v>
      </c>
      <c r="E31" s="160">
        <v>2758513</v>
      </c>
      <c r="F31" s="160">
        <v>389702</v>
      </c>
    </row>
    <row r="32" spans="1:64" ht="15.75" customHeight="1" x14ac:dyDescent="0.4">
      <c r="A32" s="238"/>
      <c r="B32" s="146" t="s">
        <v>137</v>
      </c>
      <c r="C32" s="159">
        <v>6</v>
      </c>
      <c r="D32" s="159">
        <v>141</v>
      </c>
      <c r="E32" s="160">
        <v>593582</v>
      </c>
      <c r="F32" s="160">
        <v>208009</v>
      </c>
    </row>
    <row r="33" spans="1:64" ht="15.75" customHeight="1" x14ac:dyDescent="0.4">
      <c r="A33" s="238"/>
      <c r="B33" s="148" t="s">
        <v>138</v>
      </c>
      <c r="C33" s="159">
        <v>10</v>
      </c>
      <c r="D33" s="159">
        <v>298</v>
      </c>
      <c r="E33" s="160">
        <v>456808</v>
      </c>
      <c r="F33" s="160">
        <v>203625</v>
      </c>
    </row>
    <row r="34" spans="1:64" ht="15.75" customHeight="1" x14ac:dyDescent="0.4">
      <c r="A34" s="238"/>
      <c r="B34" s="146" t="s">
        <v>142</v>
      </c>
      <c r="C34" s="159">
        <v>3</v>
      </c>
      <c r="D34" s="159">
        <v>72</v>
      </c>
      <c r="E34" s="160">
        <v>120315</v>
      </c>
      <c r="F34" s="160">
        <v>41709</v>
      </c>
    </row>
    <row r="35" spans="1:64" ht="15.75" customHeight="1" x14ac:dyDescent="0.4">
      <c r="A35" s="238"/>
      <c r="B35" s="146" t="s">
        <v>140</v>
      </c>
      <c r="C35" s="159">
        <v>5</v>
      </c>
      <c r="D35" s="159">
        <v>105</v>
      </c>
      <c r="E35" s="160">
        <v>350821</v>
      </c>
      <c r="F35" s="160">
        <v>232802</v>
      </c>
    </row>
    <row r="36" spans="1:64" s="153" customFormat="1" ht="19.5" customHeight="1" x14ac:dyDescent="0.4">
      <c r="A36" s="238"/>
      <c r="B36" s="161" t="s">
        <v>141</v>
      </c>
      <c r="C36" s="155">
        <v>6</v>
      </c>
      <c r="D36" s="155">
        <v>146</v>
      </c>
      <c r="E36" s="156">
        <v>227257</v>
      </c>
      <c r="F36" s="156">
        <v>135049</v>
      </c>
      <c r="AE36" s="154"/>
      <c r="AH36" s="154"/>
      <c r="AO36" s="154"/>
      <c r="AP36" s="154"/>
      <c r="AR36" s="154"/>
      <c r="AT36" s="154"/>
      <c r="AU36" s="154"/>
      <c r="AW36" s="154"/>
      <c r="AY36" s="154"/>
      <c r="AZ36" s="154"/>
      <c r="BA36" s="154"/>
      <c r="BB36" s="154"/>
      <c r="BE36" s="154"/>
      <c r="BF36" s="154"/>
      <c r="BG36" s="154"/>
      <c r="BH36" s="154"/>
      <c r="BI36" s="154"/>
      <c r="BJ36" s="154"/>
      <c r="BK36" s="154"/>
      <c r="BL36" s="154"/>
    </row>
    <row r="37" spans="1:64" s="20" customFormat="1" ht="19.5" customHeight="1" x14ac:dyDescent="0.15">
      <c r="A37" s="240" t="s">
        <v>143</v>
      </c>
      <c r="B37" s="162" t="s">
        <v>134</v>
      </c>
      <c r="C37" s="163">
        <v>6</v>
      </c>
      <c r="D37" s="164">
        <v>1504</v>
      </c>
      <c r="E37" s="165">
        <v>3986275</v>
      </c>
      <c r="F37" s="165">
        <v>2014115</v>
      </c>
      <c r="AE37" s="136"/>
      <c r="AH37" s="136"/>
      <c r="AO37" s="136"/>
      <c r="AP37" s="136"/>
      <c r="AR37" s="136"/>
      <c r="AT37" s="136"/>
      <c r="AU37" s="136"/>
      <c r="AW37" s="136"/>
      <c r="AY37" s="136"/>
      <c r="AZ37" s="136"/>
      <c r="BA37" s="136"/>
      <c r="BB37" s="136"/>
      <c r="BE37" s="136"/>
      <c r="BF37" s="136"/>
      <c r="BG37" s="136"/>
      <c r="BH37" s="136"/>
      <c r="BI37" s="136"/>
      <c r="BJ37" s="136"/>
      <c r="BK37" s="136"/>
      <c r="BL37" s="136"/>
    </row>
    <row r="38" spans="1:64" ht="15.75" customHeight="1" x14ac:dyDescent="0.4">
      <c r="A38" s="241"/>
      <c r="B38" s="166" t="s">
        <v>135</v>
      </c>
      <c r="C38" s="167">
        <v>8</v>
      </c>
      <c r="D38" s="167">
        <v>577</v>
      </c>
      <c r="E38" s="168">
        <v>1959841</v>
      </c>
      <c r="F38" s="168">
        <v>816362</v>
      </c>
    </row>
    <row r="39" spans="1:64" ht="15.75" customHeight="1" x14ac:dyDescent="0.4">
      <c r="A39" s="241"/>
      <c r="B39" s="166" t="s">
        <v>136</v>
      </c>
      <c r="C39" s="167">
        <v>4</v>
      </c>
      <c r="D39" s="167">
        <v>946</v>
      </c>
      <c r="E39" s="168">
        <v>3000570</v>
      </c>
      <c r="F39" s="168">
        <v>621715</v>
      </c>
    </row>
    <row r="40" spans="1:64" ht="15.75" customHeight="1" x14ac:dyDescent="0.4">
      <c r="A40" s="241"/>
      <c r="B40" s="166" t="s">
        <v>137</v>
      </c>
      <c r="C40" s="167">
        <v>4</v>
      </c>
      <c r="D40" s="167">
        <v>128</v>
      </c>
      <c r="E40" s="168">
        <v>316414</v>
      </c>
      <c r="F40" s="168">
        <v>5089</v>
      </c>
    </row>
    <row r="41" spans="1:64" ht="15.75" customHeight="1" x14ac:dyDescent="0.4">
      <c r="A41" s="241"/>
      <c r="B41" s="169" t="s">
        <v>138</v>
      </c>
      <c r="C41" s="167">
        <v>8</v>
      </c>
      <c r="D41" s="167">
        <v>213</v>
      </c>
      <c r="E41" s="168">
        <v>353275</v>
      </c>
      <c r="F41" s="168">
        <v>140532</v>
      </c>
    </row>
    <row r="42" spans="1:64" ht="15.75" customHeight="1" x14ac:dyDescent="0.4">
      <c r="A42" s="241"/>
      <c r="B42" s="166" t="s">
        <v>144</v>
      </c>
      <c r="C42" s="167">
        <v>2</v>
      </c>
      <c r="D42" s="167">
        <v>63</v>
      </c>
      <c r="E42" s="170" t="s">
        <v>145</v>
      </c>
      <c r="F42" s="170" t="s">
        <v>145</v>
      </c>
    </row>
    <row r="43" spans="1:64" ht="15.75" customHeight="1" x14ac:dyDescent="0.4">
      <c r="A43" s="241"/>
      <c r="B43" s="166" t="s">
        <v>146</v>
      </c>
      <c r="C43" s="167">
        <v>3</v>
      </c>
      <c r="D43" s="167">
        <v>58</v>
      </c>
      <c r="E43" s="168">
        <v>62875</v>
      </c>
      <c r="F43" s="168">
        <v>23165</v>
      </c>
    </row>
    <row r="44" spans="1:64" s="153" customFormat="1" ht="19.5" customHeight="1" thickBot="1" x14ac:dyDescent="0.45">
      <c r="A44" s="242"/>
      <c r="B44" s="171" t="s">
        <v>141</v>
      </c>
      <c r="C44" s="172">
        <v>6</v>
      </c>
      <c r="D44" s="172">
        <v>155</v>
      </c>
      <c r="E44" s="173">
        <v>241027</v>
      </c>
      <c r="F44" s="173">
        <v>153644</v>
      </c>
      <c r="AE44" s="154"/>
      <c r="AH44" s="154"/>
      <c r="AO44" s="154"/>
      <c r="AP44" s="154"/>
      <c r="AR44" s="154"/>
      <c r="AT44" s="154"/>
      <c r="AU44" s="154"/>
      <c r="AW44" s="154"/>
      <c r="AY44" s="154"/>
      <c r="AZ44" s="154"/>
      <c r="BA44" s="154"/>
      <c r="BB44" s="154"/>
      <c r="BE44" s="154"/>
      <c r="BF44" s="154"/>
      <c r="BG44" s="154"/>
      <c r="BH44" s="154"/>
      <c r="BI44" s="154"/>
      <c r="BJ44" s="154"/>
      <c r="BK44" s="154"/>
      <c r="BL44" s="154"/>
    </row>
    <row r="45" spans="1:64" ht="15.75" customHeight="1" x14ac:dyDescent="0.4">
      <c r="C45" s="159"/>
      <c r="D45" s="159"/>
      <c r="E45" s="159"/>
      <c r="F45" s="160" t="s">
        <v>28</v>
      </c>
    </row>
    <row r="46" spans="1:64" ht="15.75" customHeight="1" x14ac:dyDescent="0.4">
      <c r="A46" s="10" t="s">
        <v>147</v>
      </c>
      <c r="C46" s="159"/>
      <c r="D46" s="159"/>
      <c r="E46" s="159"/>
      <c r="F46" s="159"/>
    </row>
    <row r="47" spans="1:64" ht="15.75" customHeight="1" x14ac:dyDescent="0.4">
      <c r="A47" s="10"/>
      <c r="C47" s="174"/>
      <c r="D47" s="174"/>
      <c r="E47" s="174"/>
      <c r="F47" s="174"/>
    </row>
    <row r="48" spans="1:64" ht="15.75" customHeight="1" x14ac:dyDescent="0.4">
      <c r="A48" s="10"/>
      <c r="C48" s="174"/>
      <c r="D48" s="174"/>
      <c r="E48" s="174"/>
      <c r="F48" s="174"/>
    </row>
    <row r="49" spans="1:6" ht="15.75" customHeight="1" x14ac:dyDescent="0.4">
      <c r="A49" s="10"/>
      <c r="C49" s="174"/>
      <c r="D49" s="174"/>
      <c r="E49" s="174"/>
      <c r="F49" s="174"/>
    </row>
    <row r="50" spans="1:6" ht="15.75" customHeight="1" x14ac:dyDescent="0.4">
      <c r="C50" s="174"/>
      <c r="D50" s="174"/>
      <c r="E50" s="174"/>
      <c r="F50" s="174"/>
    </row>
    <row r="51" spans="1:6" ht="15.75" customHeight="1" x14ac:dyDescent="0.4">
      <c r="A51" s="10"/>
      <c r="C51" s="174"/>
      <c r="D51" s="174"/>
      <c r="E51" s="174"/>
      <c r="F51" s="174"/>
    </row>
    <row r="52" spans="1:6" ht="15.75" customHeight="1" x14ac:dyDescent="0.4">
      <c r="A52" s="10"/>
      <c r="C52" s="174"/>
      <c r="D52" s="174"/>
      <c r="E52" s="174"/>
      <c r="F52" s="174"/>
    </row>
    <row r="53" spans="1:6" ht="15.75" customHeight="1" x14ac:dyDescent="0.4">
      <c r="C53" s="174"/>
      <c r="D53" s="174"/>
      <c r="E53" s="174"/>
      <c r="F53" s="174"/>
    </row>
    <row r="54" spans="1:6" ht="15.75" customHeight="1" x14ac:dyDescent="0.4">
      <c r="C54" s="174"/>
      <c r="D54" s="174"/>
      <c r="E54" s="174"/>
      <c r="F54" s="174"/>
    </row>
    <row r="55" spans="1:6" ht="15.75" customHeight="1" x14ac:dyDescent="0.4">
      <c r="C55" s="174"/>
      <c r="D55" s="174"/>
      <c r="E55" s="174"/>
      <c r="F55" s="174"/>
    </row>
    <row r="56" spans="1:6" ht="15.75" customHeight="1" x14ac:dyDescent="0.4">
      <c r="A56" s="141" t="s">
        <v>131</v>
      </c>
      <c r="C56" s="174"/>
      <c r="D56" s="174"/>
      <c r="E56" s="174"/>
      <c r="F56" s="174"/>
    </row>
    <row r="57" spans="1:6" ht="15.75" customHeight="1" x14ac:dyDescent="0.4">
      <c r="C57" s="174"/>
      <c r="D57" s="174"/>
      <c r="E57" s="174"/>
      <c r="F57" s="174"/>
    </row>
    <row r="58" spans="1:6" ht="15.75" customHeight="1" x14ac:dyDescent="0.4">
      <c r="C58" s="174"/>
      <c r="D58" s="174"/>
      <c r="E58" s="174"/>
      <c r="F58" s="174"/>
    </row>
    <row r="59" spans="1:6" ht="15.75" customHeight="1" x14ac:dyDescent="0.4">
      <c r="C59" s="174"/>
      <c r="D59" s="174"/>
      <c r="E59" s="174"/>
      <c r="F59" s="174"/>
    </row>
    <row r="60" spans="1:6" ht="15.75" customHeight="1" x14ac:dyDescent="0.4">
      <c r="C60" s="174"/>
      <c r="D60" s="174"/>
      <c r="E60" s="174"/>
      <c r="F60" s="174"/>
    </row>
    <row r="61" spans="1:6" ht="15.75" customHeight="1" x14ac:dyDescent="0.4">
      <c r="C61" s="174"/>
      <c r="D61" s="174"/>
      <c r="E61" s="174"/>
      <c r="F61" s="174"/>
    </row>
    <row r="62" spans="1:6" ht="15.75" customHeight="1" x14ac:dyDescent="0.4">
      <c r="C62" s="174"/>
      <c r="D62" s="174"/>
      <c r="E62" s="174"/>
      <c r="F62" s="174"/>
    </row>
    <row r="63" spans="1:6" ht="15.75" customHeight="1" x14ac:dyDescent="0.4">
      <c r="C63" s="174"/>
      <c r="D63" s="174"/>
      <c r="E63" s="174"/>
      <c r="F63" s="174"/>
    </row>
    <row r="64" spans="1:6" ht="15.75" customHeight="1" x14ac:dyDescent="0.4">
      <c r="C64" s="174"/>
      <c r="D64" s="174"/>
      <c r="E64" s="174"/>
      <c r="F64" s="174"/>
    </row>
    <row r="65" spans="3:6" ht="15.75" customHeight="1" x14ac:dyDescent="0.4">
      <c r="C65" s="174"/>
      <c r="D65" s="174"/>
      <c r="E65" s="174"/>
      <c r="F65" s="174"/>
    </row>
    <row r="66" spans="3:6" ht="15.75" customHeight="1" x14ac:dyDescent="0.4">
      <c r="C66" s="174"/>
      <c r="D66" s="174"/>
      <c r="E66" s="174"/>
      <c r="F66" s="174"/>
    </row>
    <row r="67" spans="3:6" ht="15.75" customHeight="1" x14ac:dyDescent="0.4">
      <c r="C67" s="174"/>
      <c r="D67" s="174"/>
      <c r="E67" s="174"/>
      <c r="F67" s="174"/>
    </row>
    <row r="68" spans="3:6" ht="15.75" customHeight="1" x14ac:dyDescent="0.4">
      <c r="C68" s="174"/>
      <c r="D68" s="174"/>
      <c r="E68" s="174"/>
      <c r="F68" s="174"/>
    </row>
    <row r="69" spans="3:6" ht="15.75" customHeight="1" x14ac:dyDescent="0.4">
      <c r="C69" s="174"/>
      <c r="D69" s="174"/>
      <c r="E69" s="174"/>
      <c r="F69" s="174"/>
    </row>
    <row r="70" spans="3:6" ht="15.75" customHeight="1" x14ac:dyDescent="0.4">
      <c r="C70" s="174"/>
      <c r="D70" s="174"/>
      <c r="E70" s="174"/>
      <c r="F70" s="174"/>
    </row>
    <row r="71" spans="3:6" ht="15.75" customHeight="1" x14ac:dyDescent="0.4">
      <c r="C71" s="174"/>
      <c r="D71" s="174"/>
      <c r="E71" s="174"/>
      <c r="F71" s="174"/>
    </row>
    <row r="72" spans="3:6" ht="15.75" customHeight="1" x14ac:dyDescent="0.4">
      <c r="C72" s="174"/>
      <c r="D72" s="174"/>
      <c r="E72" s="174"/>
      <c r="F72" s="174"/>
    </row>
    <row r="73" spans="3:6" ht="15.75" customHeight="1" x14ac:dyDescent="0.4">
      <c r="C73" s="174"/>
      <c r="D73" s="174"/>
      <c r="E73" s="174"/>
      <c r="F73" s="174"/>
    </row>
    <row r="74" spans="3:6" ht="15.75" customHeight="1" x14ac:dyDescent="0.4">
      <c r="C74" s="174"/>
      <c r="D74" s="174"/>
      <c r="E74" s="174"/>
      <c r="F74" s="174"/>
    </row>
    <row r="75" spans="3:6" ht="15.75" customHeight="1" x14ac:dyDescent="0.4">
      <c r="C75" s="174"/>
      <c r="D75" s="174"/>
      <c r="E75" s="174"/>
      <c r="F75" s="174"/>
    </row>
    <row r="76" spans="3:6" ht="15.75" customHeight="1" x14ac:dyDescent="0.4">
      <c r="C76" s="174"/>
      <c r="D76" s="174"/>
      <c r="E76" s="174"/>
      <c r="F76" s="174"/>
    </row>
    <row r="77" spans="3:6" ht="15.75" customHeight="1" x14ac:dyDescent="0.4">
      <c r="C77" s="174"/>
      <c r="D77" s="174"/>
      <c r="E77" s="174"/>
      <c r="F77" s="174"/>
    </row>
    <row r="78" spans="3:6" ht="15.75" customHeight="1" x14ac:dyDescent="0.4">
      <c r="C78" s="174"/>
      <c r="D78" s="174"/>
      <c r="E78" s="174"/>
      <c r="F78" s="174"/>
    </row>
    <row r="79" spans="3:6" ht="15.75" customHeight="1" x14ac:dyDescent="0.4">
      <c r="C79" s="174"/>
      <c r="D79" s="174"/>
      <c r="E79" s="174"/>
      <c r="F79" s="174"/>
    </row>
    <row r="80" spans="3:6" ht="15.75" customHeight="1" x14ac:dyDescent="0.4">
      <c r="C80" s="174"/>
      <c r="D80" s="174"/>
      <c r="E80" s="174"/>
      <c r="F80" s="174"/>
    </row>
    <row r="81" spans="3:6" ht="15.75" customHeight="1" x14ac:dyDescent="0.4">
      <c r="C81" s="174"/>
      <c r="D81" s="174"/>
      <c r="E81" s="174"/>
      <c r="F81" s="174"/>
    </row>
    <row r="82" spans="3:6" ht="15.75" customHeight="1" x14ac:dyDescent="0.4">
      <c r="C82" s="174"/>
      <c r="D82" s="174"/>
      <c r="E82" s="174"/>
      <c r="F82" s="174"/>
    </row>
    <row r="83" spans="3:6" ht="15.75" customHeight="1" x14ac:dyDescent="0.4">
      <c r="C83" s="174"/>
      <c r="D83" s="174"/>
      <c r="E83" s="174"/>
      <c r="F83" s="174"/>
    </row>
    <row r="84" spans="3:6" ht="15.75" customHeight="1" x14ac:dyDescent="0.4">
      <c r="C84" s="174"/>
      <c r="D84" s="174"/>
      <c r="E84" s="174"/>
      <c r="F84" s="174"/>
    </row>
    <row r="85" spans="3:6" ht="15.75" customHeight="1" x14ac:dyDescent="0.4">
      <c r="C85" s="174"/>
      <c r="D85" s="174"/>
      <c r="E85" s="174"/>
      <c r="F85" s="174"/>
    </row>
    <row r="86" spans="3:6" ht="15.75" customHeight="1" x14ac:dyDescent="0.4">
      <c r="C86" s="174"/>
      <c r="D86" s="174"/>
      <c r="E86" s="174"/>
      <c r="F86" s="174"/>
    </row>
    <row r="87" spans="3:6" ht="15.75" customHeight="1" x14ac:dyDescent="0.4">
      <c r="C87" s="174"/>
      <c r="D87" s="174"/>
      <c r="E87" s="174"/>
      <c r="F87" s="174"/>
    </row>
    <row r="88" spans="3:6" ht="15.75" customHeight="1" x14ac:dyDescent="0.4">
      <c r="C88" s="174"/>
      <c r="D88" s="174"/>
      <c r="E88" s="174"/>
      <c r="F88" s="174"/>
    </row>
    <row r="89" spans="3:6" ht="15.75" customHeight="1" x14ac:dyDescent="0.4">
      <c r="C89" s="174"/>
      <c r="D89" s="174"/>
      <c r="E89" s="174"/>
      <c r="F89" s="174"/>
    </row>
    <row r="90" spans="3:6" ht="15.75" customHeight="1" x14ac:dyDescent="0.4">
      <c r="C90" s="174"/>
      <c r="D90" s="174"/>
      <c r="E90" s="174"/>
      <c r="F90" s="174"/>
    </row>
    <row r="91" spans="3:6" ht="15.75" customHeight="1" x14ac:dyDescent="0.4">
      <c r="C91" s="174"/>
      <c r="D91" s="174"/>
      <c r="E91" s="174"/>
      <c r="F91" s="174"/>
    </row>
    <row r="92" spans="3:6" ht="15.75" customHeight="1" x14ac:dyDescent="0.4">
      <c r="C92" s="174"/>
      <c r="D92" s="174"/>
      <c r="E92" s="174"/>
      <c r="F92" s="174"/>
    </row>
    <row r="93" spans="3:6" ht="15.75" customHeight="1" x14ac:dyDescent="0.4">
      <c r="C93" s="174"/>
      <c r="D93" s="174"/>
      <c r="E93" s="174"/>
      <c r="F93" s="174"/>
    </row>
    <row r="94" spans="3:6" ht="15.75" customHeight="1" x14ac:dyDescent="0.4">
      <c r="C94" s="174"/>
      <c r="D94" s="174"/>
      <c r="E94" s="174"/>
      <c r="F94" s="174"/>
    </row>
    <row r="95" spans="3:6" ht="15.75" customHeight="1" x14ac:dyDescent="0.4">
      <c r="C95" s="174"/>
      <c r="D95" s="174"/>
      <c r="E95" s="174"/>
      <c r="F95" s="174"/>
    </row>
    <row r="96" spans="3:6" ht="15.75" customHeight="1" x14ac:dyDescent="0.4">
      <c r="C96" s="174"/>
      <c r="D96" s="174"/>
      <c r="E96" s="174"/>
      <c r="F96" s="174"/>
    </row>
    <row r="97" spans="3:6" ht="15.75" customHeight="1" x14ac:dyDescent="0.4">
      <c r="C97" s="174"/>
      <c r="D97" s="174"/>
      <c r="E97" s="174"/>
      <c r="F97" s="174"/>
    </row>
    <row r="98" spans="3:6" ht="15.75" customHeight="1" x14ac:dyDescent="0.4">
      <c r="C98" s="174"/>
      <c r="D98" s="174"/>
      <c r="E98" s="174"/>
      <c r="F98" s="174"/>
    </row>
    <row r="99" spans="3:6" ht="15.75" customHeight="1" x14ac:dyDescent="0.4">
      <c r="C99" s="174"/>
      <c r="D99" s="174"/>
      <c r="E99" s="174"/>
      <c r="F99" s="174"/>
    </row>
    <row r="100" spans="3:6" ht="15.75" customHeight="1" x14ac:dyDescent="0.4">
      <c r="C100" s="174"/>
      <c r="D100" s="174"/>
      <c r="E100" s="174"/>
      <c r="F100" s="174"/>
    </row>
    <row r="101" spans="3:6" ht="15.75" customHeight="1" x14ac:dyDescent="0.4">
      <c r="C101" s="174"/>
      <c r="D101" s="174"/>
      <c r="E101" s="174"/>
      <c r="F101" s="174"/>
    </row>
    <row r="102" spans="3:6" ht="15.75" customHeight="1" x14ac:dyDescent="0.4">
      <c r="C102" s="174"/>
      <c r="D102" s="174"/>
      <c r="E102" s="174"/>
      <c r="F102" s="174"/>
    </row>
    <row r="103" spans="3:6" ht="15.75" customHeight="1" x14ac:dyDescent="0.4">
      <c r="C103" s="174"/>
      <c r="D103" s="174"/>
      <c r="E103" s="174"/>
      <c r="F103" s="174"/>
    </row>
  </sheetData>
  <mergeCells count="11">
    <mergeCell ref="F3:F4"/>
    <mergeCell ref="A3:A4"/>
    <mergeCell ref="B3:B4"/>
    <mergeCell ref="C3:C4"/>
    <mergeCell ref="D3:D4"/>
    <mergeCell ref="E3:E4"/>
    <mergeCell ref="A5:A12"/>
    <mergeCell ref="A13:A20"/>
    <mergeCell ref="A21:A28"/>
    <mergeCell ref="A29:A36"/>
    <mergeCell ref="A37:A44"/>
  </mergeCells>
  <phoneticPr fontId="1"/>
  <pageMargins left="0.78740157480314965" right="0.78740157480314965" top="0.98425196850393704" bottom="0.8267716535433071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目次</vt:lpstr>
      <vt:lpstr>6-0 利用上の注意</vt:lpstr>
      <vt:lpstr>6-1 工業の推移 </vt:lpstr>
      <vt:lpstr>6-2 業種別事業所数</vt:lpstr>
      <vt:lpstr>6-3（変更なし）　従業者規模別事業所数 </vt:lpstr>
      <vt:lpstr>6-4 業種別従業者数</vt:lpstr>
      <vt:lpstr>6-5（変更なし）　従業者規模別従業者数 </vt:lpstr>
      <vt:lpstr>6-6 業種別工業生産状況</vt:lpstr>
      <vt:lpstr>6-7 工業団地別、事業所数・従業者数・製造品出荷額等</vt:lpstr>
      <vt:lpstr>'6-0 利用上の注意'!Print_Area</vt:lpstr>
      <vt:lpstr>'6-2 業種別事業所数'!Print_Area</vt:lpstr>
      <vt:lpstr>'6-4 業種別従業者数'!Print_Area</vt:lpstr>
      <vt:lpstr>'6-5（変更なし）　従業者規模別従業者数 '!Print_Area</vt:lpstr>
      <vt:lpstr>'6-7 工業団地別、事業所数・従業者数・製造品出荷額等'!Print_Area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2024-04-26T01:49:59Z</dcterms:modified>
</cp:coreProperties>
</file>