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WServer01\経営戦略課\データ分析室\Ｒ０６年度\02各種統計資料の収集及び整理に関すること\0206各種統計調査公表関係書（長期）(長)\50 大字町丁_年齢_男女別(4月)\"/>
    </mc:Choice>
  </mc:AlternateContent>
  <xr:revisionPtr revIDLastSave="0" documentId="13_ncr:1_{AA1A6C66-2E81-45A7-82CE-B9D2D9D9C44F}" xr6:coauthVersionLast="47" xr6:coauthVersionMax="47" xr10:uidLastSave="{00000000-0000-0000-0000-000000000000}"/>
  <bookViews>
    <workbookView xWindow="-120" yWindow="-120" windowWidth="29040" windowHeight="15840" xr2:uid="{1D2892E4-FFEE-4A7B-AA43-C5FE1E4CC13D}"/>
  </bookViews>
  <sheets>
    <sheet name="R6.04" sheetId="1" r:id="rId1"/>
  </sheets>
  <definedNames>
    <definedName name="HTML_CodePage" hidden="1">932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  <definedName name="_xlnm.Print_Area" localSheetId="0">'R6.04'!$A:$AB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2" i="1" l="1"/>
  <c r="Z52" i="1"/>
  <c r="W52" i="1"/>
  <c r="X52" i="1" s="1"/>
  <c r="Z51" i="1"/>
  <c r="W51" i="1"/>
  <c r="AB51" i="1" s="1"/>
  <c r="Z50" i="1"/>
  <c r="W50" i="1"/>
  <c r="X50" i="1" s="1"/>
  <c r="Z49" i="1"/>
  <c r="W49" i="1"/>
  <c r="AB49" i="1" s="1"/>
  <c r="Z48" i="1"/>
  <c r="W48" i="1"/>
  <c r="AB48" i="1" s="1"/>
  <c r="Z47" i="1"/>
  <c r="W47" i="1"/>
  <c r="AB47" i="1" s="1"/>
  <c r="AB50" i="1" l="1"/>
  <c r="X48" i="1"/>
  <c r="X47" i="1"/>
  <c r="X49" i="1"/>
  <c r="X51" i="1"/>
</calcChain>
</file>

<file path=xl/sharedStrings.xml><?xml version="1.0" encoding="utf-8"?>
<sst xmlns="http://schemas.openxmlformats.org/spreadsheetml/2006/main" count="145" uniqueCount="133">
  <si>
    <t>年齢(各歳)，男女別住民基本台帳人口</t>
    <phoneticPr fontId="4"/>
  </si>
  <si>
    <t>年 齢</t>
  </si>
  <si>
    <t>総 数</t>
  </si>
  <si>
    <t>男</t>
  </si>
  <si>
    <t>女</t>
  </si>
  <si>
    <t>総     数</t>
  </si>
  <si>
    <t>０～４</t>
  </si>
  <si>
    <t>２５～２９</t>
  </si>
  <si>
    <t>５０～５４</t>
  </si>
  <si>
    <t>７５～７９</t>
  </si>
  <si>
    <t>０</t>
    <phoneticPr fontId="4"/>
  </si>
  <si>
    <t>２５</t>
  </si>
  <si>
    <t>５０</t>
  </si>
  <si>
    <t>７５</t>
  </si>
  <si>
    <t>１</t>
  </si>
  <si>
    <t>２６</t>
  </si>
  <si>
    <t>５１</t>
  </si>
  <si>
    <t>７６</t>
  </si>
  <si>
    <t>２</t>
  </si>
  <si>
    <t>２７</t>
  </si>
  <si>
    <t>５２</t>
  </si>
  <si>
    <t>７７</t>
  </si>
  <si>
    <t>３</t>
  </si>
  <si>
    <t>２８</t>
  </si>
  <si>
    <t>５３</t>
  </si>
  <si>
    <t>７８</t>
  </si>
  <si>
    <t>４</t>
  </si>
  <si>
    <t>２９</t>
  </si>
  <si>
    <t>５４</t>
  </si>
  <si>
    <t>７９</t>
  </si>
  <si>
    <t>５～９</t>
  </si>
  <si>
    <t>３０～３４</t>
  </si>
  <si>
    <t>５５～５９</t>
  </si>
  <si>
    <t>８０～８４</t>
  </si>
  <si>
    <t>５</t>
  </si>
  <si>
    <t>３０</t>
  </si>
  <si>
    <t>５５</t>
  </si>
  <si>
    <t>８０</t>
  </si>
  <si>
    <t>６</t>
  </si>
  <si>
    <t>３１</t>
  </si>
  <si>
    <t>５６</t>
  </si>
  <si>
    <t>８１</t>
  </si>
  <si>
    <t>７</t>
  </si>
  <si>
    <t>３２</t>
  </si>
  <si>
    <t>５７</t>
  </si>
  <si>
    <t>８２</t>
  </si>
  <si>
    <t>８</t>
  </si>
  <si>
    <t>３３</t>
  </si>
  <si>
    <t>５８</t>
  </si>
  <si>
    <t>８３</t>
  </si>
  <si>
    <t>９</t>
  </si>
  <si>
    <t>３４</t>
  </si>
  <si>
    <t>５９</t>
  </si>
  <si>
    <t>８４</t>
  </si>
  <si>
    <t>１０～１４</t>
  </si>
  <si>
    <t>３５～３９</t>
  </si>
  <si>
    <t>６０～６４</t>
  </si>
  <si>
    <t>８５～８９</t>
  </si>
  <si>
    <t>１０</t>
  </si>
  <si>
    <t>３５</t>
  </si>
  <si>
    <t>６０</t>
  </si>
  <si>
    <t>８５</t>
  </si>
  <si>
    <t>１１</t>
  </si>
  <si>
    <t>３６</t>
  </si>
  <si>
    <t>６１</t>
  </si>
  <si>
    <t>８６</t>
  </si>
  <si>
    <t>１２</t>
  </si>
  <si>
    <t>３７</t>
  </si>
  <si>
    <t>６２</t>
  </si>
  <si>
    <t>８７</t>
  </si>
  <si>
    <t>１３</t>
  </si>
  <si>
    <t>３８</t>
  </si>
  <si>
    <t>６３</t>
  </si>
  <si>
    <t>８８</t>
  </si>
  <si>
    <t>１４</t>
  </si>
  <si>
    <t>３９</t>
  </si>
  <si>
    <t>６４</t>
  </si>
  <si>
    <t>８９</t>
  </si>
  <si>
    <t>１５～１９</t>
  </si>
  <si>
    <t>４０～４４</t>
  </si>
  <si>
    <t>６５～６９</t>
  </si>
  <si>
    <t>９０～９４</t>
  </si>
  <si>
    <t>１５</t>
  </si>
  <si>
    <t>４０</t>
  </si>
  <si>
    <t>６５</t>
  </si>
  <si>
    <t>９０</t>
  </si>
  <si>
    <t>１６</t>
  </si>
  <si>
    <t>４１</t>
  </si>
  <si>
    <t>６６</t>
  </si>
  <si>
    <t>９１</t>
  </si>
  <si>
    <t>１７</t>
  </si>
  <si>
    <t>４２</t>
  </si>
  <si>
    <t>６７</t>
  </si>
  <si>
    <t>９２</t>
  </si>
  <si>
    <t>１８</t>
  </si>
  <si>
    <t>４３</t>
  </si>
  <si>
    <t>６８</t>
  </si>
  <si>
    <t>９３</t>
  </si>
  <si>
    <t>１９</t>
  </si>
  <si>
    <t>４４</t>
  </si>
  <si>
    <t>６９</t>
  </si>
  <si>
    <t>９４</t>
  </si>
  <si>
    <t>２０～２４</t>
  </si>
  <si>
    <t>４５～４９</t>
  </si>
  <si>
    <t>７０～７４</t>
  </si>
  <si>
    <t>９５～９９</t>
  </si>
  <si>
    <t>２０</t>
  </si>
  <si>
    <t>４５</t>
  </si>
  <si>
    <t>７０</t>
  </si>
  <si>
    <t>９５</t>
  </si>
  <si>
    <t>２１</t>
  </si>
  <si>
    <t>４６</t>
  </si>
  <si>
    <t>７１</t>
  </si>
  <si>
    <t>９６</t>
  </si>
  <si>
    <t>２２</t>
  </si>
  <si>
    <t>４７</t>
  </si>
  <si>
    <t>７２</t>
  </si>
  <si>
    <t>９７</t>
  </si>
  <si>
    <t>２３</t>
  </si>
  <si>
    <t>４８</t>
  </si>
  <si>
    <t>７３</t>
  </si>
  <si>
    <t>９８</t>
  </si>
  <si>
    <t>２４</t>
  </si>
  <si>
    <t>４９</t>
  </si>
  <si>
    <t>７４</t>
  </si>
  <si>
    <t>９９</t>
  </si>
  <si>
    <t>100歳以上</t>
  </si>
  <si>
    <t>１５歳未満</t>
  </si>
  <si>
    <t>１５～６４</t>
  </si>
  <si>
    <t>６５歳以上</t>
  </si>
  <si>
    <t>平均年齢</t>
  </si>
  <si>
    <t>資料  市民課</t>
  </si>
  <si>
    <t>注）令和6年3月31日現在，登録のある者の令和6年4月1日の年齢である。</t>
    <rPh sb="2" eb="4">
      <t>レイワ</t>
    </rPh>
    <rPh sb="21" eb="23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</si>
</sst>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 ;[Red]\-#,##0.0\ "/>
    <numFmt numFmtId="177" formatCode="#,##0_ ;[Red]\-#,##0\ "/>
    <numFmt numFmtId="178" formatCode="#,##0.0000_ ;[Red]\-#,##0.0000\ "/>
  </numFmts>
  <fonts count="9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3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0"/>
      <color indexed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53">
    <xf numFmtId="0" fontId="0" fillId="0" borderId="0" xfId="0">
      <alignment vertical="center"/>
    </xf>
    <xf numFmtId="0" fontId="2" fillId="0" borderId="0" xfId="3" applyFont="1" applyAlignment="1">
      <alignment vertical="center"/>
    </xf>
    <xf numFmtId="0" fontId="1" fillId="0" borderId="0" xfId="3" applyAlignment="1">
      <alignment vertical="center"/>
    </xf>
    <xf numFmtId="0" fontId="1" fillId="0" borderId="1" xfId="3" applyBorder="1" applyAlignment="1">
      <alignment vertical="center"/>
    </xf>
    <xf numFmtId="0" fontId="1" fillId="0" borderId="12" xfId="3" applyBorder="1" applyAlignment="1">
      <alignment vertical="center"/>
    </xf>
    <xf numFmtId="38" fontId="1" fillId="0" borderId="0" xfId="1" applyFont="1" applyFill="1" applyAlignment="1">
      <alignment vertical="center"/>
    </xf>
    <xf numFmtId="0" fontId="1" fillId="0" borderId="13" xfId="3" applyBorder="1" applyAlignment="1">
      <alignment vertical="center"/>
    </xf>
    <xf numFmtId="0" fontId="6" fillId="0" borderId="12" xfId="3" applyFont="1" applyBorder="1" applyAlignment="1">
      <alignment horizontal="center" vertical="center"/>
    </xf>
    <xf numFmtId="38" fontId="6" fillId="2" borderId="0" xfId="1" applyFont="1" applyFill="1" applyAlignment="1">
      <alignment vertical="center"/>
    </xf>
    <xf numFmtId="38" fontId="6" fillId="0" borderId="0" xfId="1" applyFont="1" applyFill="1" applyAlignment="1">
      <alignment vertical="center"/>
    </xf>
    <xf numFmtId="49" fontId="6" fillId="0" borderId="12" xfId="3" applyNumberFormat="1" applyFont="1" applyBorder="1" applyAlignment="1">
      <alignment horizontal="center" vertical="center"/>
    </xf>
    <xf numFmtId="49" fontId="6" fillId="0" borderId="13" xfId="3" applyNumberFormat="1" applyFont="1" applyBorder="1" applyAlignment="1">
      <alignment horizontal="center" vertical="center"/>
    </xf>
    <xf numFmtId="38" fontId="6" fillId="3" borderId="0" xfId="1" applyFont="1" applyFill="1" applyAlignment="1">
      <alignment vertical="center"/>
    </xf>
    <xf numFmtId="0" fontId="6" fillId="0" borderId="0" xfId="3" applyFont="1" applyAlignment="1">
      <alignment vertical="center"/>
    </xf>
    <xf numFmtId="49" fontId="1" fillId="0" borderId="12" xfId="3" applyNumberFormat="1" applyBorder="1" applyAlignment="1">
      <alignment horizontal="center" vertical="center"/>
    </xf>
    <xf numFmtId="38" fontId="7" fillId="0" borderId="0" xfId="1" applyFont="1" applyFill="1" applyAlignment="1">
      <alignment vertical="center"/>
    </xf>
    <xf numFmtId="3" fontId="1" fillId="0" borderId="0" xfId="3" applyNumberFormat="1"/>
    <xf numFmtId="38" fontId="8" fillId="0" borderId="0" xfId="1" applyFont="1" applyFill="1" applyAlignment="1">
      <alignment vertical="center"/>
    </xf>
    <xf numFmtId="49" fontId="1" fillId="0" borderId="13" xfId="3" applyNumberFormat="1" applyBorder="1" applyAlignment="1">
      <alignment horizontal="center" vertical="center"/>
    </xf>
    <xf numFmtId="38" fontId="1" fillId="0" borderId="0" xfId="1" applyFont="1" applyFill="1" applyBorder="1" applyAlignment="1" applyProtection="1">
      <protection locked="0"/>
    </xf>
    <xf numFmtId="49" fontId="6" fillId="0" borderId="12" xfId="3" applyNumberFormat="1" applyFont="1" applyBorder="1" applyAlignment="1">
      <alignment horizontal="center"/>
    </xf>
    <xf numFmtId="0" fontId="6" fillId="0" borderId="0" xfId="1" applyNumberFormat="1" applyFont="1" applyFill="1" applyAlignment="1"/>
    <xf numFmtId="38" fontId="6" fillId="0" borderId="0" xfId="1" applyFont="1" applyFill="1" applyAlignment="1"/>
    <xf numFmtId="49" fontId="6" fillId="0" borderId="13" xfId="3" applyNumberFormat="1" applyFont="1" applyBorder="1" applyAlignment="1">
      <alignment horizontal="center"/>
    </xf>
    <xf numFmtId="3" fontId="6" fillId="3" borderId="0" xfId="3" applyNumberFormat="1" applyFont="1" applyFill="1" applyAlignment="1">
      <alignment vertical="center"/>
    </xf>
    <xf numFmtId="0" fontId="6" fillId="0" borderId="0" xfId="3" applyFont="1"/>
    <xf numFmtId="38" fontId="1" fillId="2" borderId="0" xfId="1" applyFont="1" applyFill="1" applyAlignment="1">
      <alignment vertical="center"/>
    </xf>
    <xf numFmtId="0" fontId="6" fillId="0" borderId="13" xfId="3" applyFont="1" applyBorder="1" applyAlignment="1">
      <alignment horizontal="center" vertical="center"/>
    </xf>
    <xf numFmtId="0" fontId="1" fillId="0" borderId="14" xfId="3" applyBorder="1" applyAlignment="1">
      <alignment vertical="center"/>
    </xf>
    <xf numFmtId="38" fontId="1" fillId="0" borderId="15" xfId="1" applyFont="1" applyFill="1" applyBorder="1" applyAlignment="1">
      <alignment vertical="center"/>
    </xf>
    <xf numFmtId="0" fontId="1" fillId="0" borderId="16" xfId="3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176" fontId="6" fillId="0" borderId="0" xfId="1" applyNumberFormat="1" applyFont="1" applyFill="1" applyAlignment="1">
      <alignment vertical="center"/>
    </xf>
    <xf numFmtId="10" fontId="1" fillId="0" borderId="17" xfId="2" applyNumberFormat="1" applyFont="1" applyFill="1" applyBorder="1" applyAlignment="1">
      <alignment vertical="center"/>
    </xf>
    <xf numFmtId="10" fontId="1" fillId="0" borderId="18" xfId="2" applyNumberFormat="1" applyFont="1" applyFill="1" applyBorder="1" applyAlignment="1">
      <alignment vertical="center"/>
    </xf>
    <xf numFmtId="0" fontId="1" fillId="0" borderId="18" xfId="3" applyBorder="1" applyAlignment="1">
      <alignment vertical="center"/>
    </xf>
    <xf numFmtId="178" fontId="8" fillId="0" borderId="1" xfId="3" applyNumberFormat="1" applyFont="1" applyBorder="1" applyAlignment="1">
      <alignment vertical="center"/>
    </xf>
    <xf numFmtId="0" fontId="8" fillId="0" borderId="0" xfId="3" applyFont="1" applyAlignment="1">
      <alignment vertical="center"/>
    </xf>
    <xf numFmtId="10" fontId="8" fillId="0" borderId="0" xfId="3" applyNumberFormat="1" applyFont="1" applyAlignment="1">
      <alignment vertical="center"/>
    </xf>
    <xf numFmtId="49" fontId="1" fillId="0" borderId="0" xfId="3" applyNumberFormat="1" applyAlignment="1">
      <alignment vertical="center"/>
    </xf>
    <xf numFmtId="0" fontId="1" fillId="0" borderId="0" xfId="3" applyAlignment="1">
      <alignment horizontal="right" vertical="center"/>
    </xf>
    <xf numFmtId="177" fontId="7" fillId="0" borderId="0" xfId="1" applyNumberFormat="1" applyFont="1" applyFill="1" applyAlignment="1">
      <alignment vertical="center"/>
    </xf>
    <xf numFmtId="38" fontId="1" fillId="0" borderId="0" xfId="3" applyNumberFormat="1" applyAlignment="1">
      <alignment vertical="center"/>
    </xf>
    <xf numFmtId="0" fontId="1" fillId="0" borderId="3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1" fillId="0" borderId="6" xfId="3" applyBorder="1" applyAlignment="1">
      <alignment horizontal="center" vertical="center"/>
    </xf>
    <xf numFmtId="0" fontId="1" fillId="0" borderId="11" xfId="3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_年齢，男女別集計(平成20年3月末住民基本台帳データ)" xfId="3" xr:uid="{53ED4FCB-87B3-42CA-B06A-8AC3972734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796BE-4AB7-4E57-87C7-9D835A26D01E}">
  <sheetPr>
    <pageSetUpPr fitToPage="1"/>
  </sheetPr>
  <dimension ref="A1:AD55"/>
  <sheetViews>
    <sheetView tabSelected="1" zoomScaleNormal="100" workbookViewId="0"/>
  </sheetViews>
  <sheetFormatPr defaultColWidth="9.875" defaultRowHeight="12" x14ac:dyDescent="0.4"/>
  <cols>
    <col min="1" max="1" width="10.25" style="2" customWidth="1"/>
    <col min="2" max="2" width="8.75" style="2" customWidth="1"/>
    <col min="3" max="3" width="1.75" style="2" customWidth="1"/>
    <col min="4" max="4" width="8.75" style="2" customWidth="1"/>
    <col min="5" max="5" width="1.75" style="2" customWidth="1"/>
    <col min="6" max="6" width="8.75" style="2" customWidth="1"/>
    <col min="7" max="7" width="1.75" style="2" customWidth="1"/>
    <col min="8" max="8" width="10.25" style="2" customWidth="1"/>
    <col min="9" max="9" width="8.75" style="2" customWidth="1"/>
    <col min="10" max="10" width="1.75" style="2" customWidth="1"/>
    <col min="11" max="11" width="8.75" style="2" customWidth="1"/>
    <col min="12" max="12" width="1.75" style="2" customWidth="1"/>
    <col min="13" max="13" width="8.75" style="2" customWidth="1"/>
    <col min="14" max="14" width="1.75" style="2" customWidth="1"/>
    <col min="15" max="15" width="10.25" style="2" customWidth="1"/>
    <col min="16" max="16" width="8.75" style="2" customWidth="1"/>
    <col min="17" max="17" width="1.75" style="2" customWidth="1"/>
    <col min="18" max="18" width="8.75" style="2" customWidth="1"/>
    <col min="19" max="19" width="1.75" style="2" customWidth="1"/>
    <col min="20" max="20" width="8.75" style="2" customWidth="1"/>
    <col min="21" max="21" width="1.75" style="2" customWidth="1"/>
    <col min="22" max="22" width="10.25" style="2" customWidth="1"/>
    <col min="23" max="23" width="8.75" style="2" customWidth="1"/>
    <col min="24" max="24" width="1.75" style="2" customWidth="1"/>
    <col min="25" max="25" width="8.75" style="2" customWidth="1"/>
    <col min="26" max="26" width="1.75" style="2" customWidth="1"/>
    <col min="27" max="27" width="8.75" style="2" customWidth="1"/>
    <col min="28" max="28" width="1.75" style="2" customWidth="1"/>
    <col min="29" max="16384" width="9.875" style="2"/>
  </cols>
  <sheetData>
    <row r="1" spans="1:30" ht="15" x14ac:dyDescent="0.4">
      <c r="A1" s="1" t="s">
        <v>0</v>
      </c>
    </row>
    <row r="2" spans="1:30" ht="12.75" thickBo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30" ht="12" customHeight="1" x14ac:dyDescent="0.4">
      <c r="A3" s="44" t="s">
        <v>1</v>
      </c>
      <c r="B3" s="43" t="s">
        <v>2</v>
      </c>
      <c r="C3" s="44"/>
      <c r="D3" s="43" t="s">
        <v>3</v>
      </c>
      <c r="E3" s="44"/>
      <c r="F3" s="43" t="s">
        <v>4</v>
      </c>
      <c r="G3" s="47"/>
      <c r="H3" s="49" t="s">
        <v>1</v>
      </c>
      <c r="I3" s="43" t="s">
        <v>2</v>
      </c>
      <c r="J3" s="44"/>
      <c r="K3" s="43" t="s">
        <v>3</v>
      </c>
      <c r="L3" s="44"/>
      <c r="M3" s="43" t="s">
        <v>4</v>
      </c>
      <c r="N3" s="51"/>
      <c r="O3" s="49" t="s">
        <v>1</v>
      </c>
      <c r="P3" s="43" t="s">
        <v>2</v>
      </c>
      <c r="Q3" s="44"/>
      <c r="R3" s="43" t="s">
        <v>3</v>
      </c>
      <c r="S3" s="44"/>
      <c r="T3" s="43" t="s">
        <v>4</v>
      </c>
      <c r="U3" s="47"/>
      <c r="V3" s="49" t="s">
        <v>1</v>
      </c>
      <c r="W3" s="43" t="s">
        <v>2</v>
      </c>
      <c r="X3" s="44"/>
      <c r="Y3" s="43" t="s">
        <v>3</v>
      </c>
      <c r="Z3" s="44"/>
      <c r="AA3" s="43" t="s">
        <v>4</v>
      </c>
      <c r="AB3" s="51"/>
    </row>
    <row r="4" spans="1:30" ht="12" customHeight="1" x14ac:dyDescent="0.4">
      <c r="A4" s="46"/>
      <c r="B4" s="45"/>
      <c r="C4" s="46"/>
      <c r="D4" s="45"/>
      <c r="E4" s="46"/>
      <c r="F4" s="45"/>
      <c r="G4" s="48"/>
      <c r="H4" s="50"/>
      <c r="I4" s="45"/>
      <c r="J4" s="46"/>
      <c r="K4" s="45"/>
      <c r="L4" s="46"/>
      <c r="M4" s="45"/>
      <c r="N4" s="52"/>
      <c r="O4" s="50"/>
      <c r="P4" s="45"/>
      <c r="Q4" s="46"/>
      <c r="R4" s="45"/>
      <c r="S4" s="46"/>
      <c r="T4" s="45"/>
      <c r="U4" s="48"/>
      <c r="V4" s="50"/>
      <c r="W4" s="45"/>
      <c r="X4" s="46"/>
      <c r="Y4" s="45"/>
      <c r="Z4" s="46"/>
      <c r="AA4" s="45"/>
      <c r="AB4" s="52"/>
    </row>
    <row r="5" spans="1:30" ht="6" customHeight="1" x14ac:dyDescent="0.4">
      <c r="A5" s="4"/>
      <c r="B5" s="5"/>
      <c r="C5" s="5"/>
      <c r="H5" s="6"/>
      <c r="O5" s="6"/>
      <c r="V5" s="6"/>
    </row>
    <row r="6" spans="1:30" ht="12" customHeight="1" x14ac:dyDescent="0.4">
      <c r="A6" s="7" t="s">
        <v>5</v>
      </c>
      <c r="B6" s="8">
        <v>435633</v>
      </c>
      <c r="C6" s="9"/>
      <c r="D6" s="8">
        <v>215103</v>
      </c>
      <c r="E6" s="9"/>
      <c r="F6" s="8">
        <v>220530</v>
      </c>
      <c r="G6" s="9"/>
      <c r="H6" s="6"/>
      <c r="O6" s="6"/>
      <c r="V6" s="6"/>
    </row>
    <row r="7" spans="1:30" ht="6" customHeight="1" x14ac:dyDescent="0.4">
      <c r="A7" s="4"/>
      <c r="B7" s="5"/>
      <c r="C7" s="5"/>
      <c r="D7" s="5"/>
      <c r="E7" s="5"/>
      <c r="F7" s="5"/>
      <c r="G7" s="5"/>
      <c r="H7" s="6"/>
      <c r="O7" s="6"/>
      <c r="V7" s="6"/>
    </row>
    <row r="8" spans="1:30" s="13" customFormat="1" ht="10.5" customHeight="1" x14ac:dyDescent="0.4">
      <c r="A8" s="10" t="s">
        <v>6</v>
      </c>
      <c r="B8" s="8">
        <v>16421</v>
      </c>
      <c r="C8" s="9"/>
      <c r="D8" s="8">
        <v>8409</v>
      </c>
      <c r="E8" s="9"/>
      <c r="F8" s="8">
        <v>8012</v>
      </c>
      <c r="G8" s="9"/>
      <c r="H8" s="11" t="s">
        <v>7</v>
      </c>
      <c r="I8" s="8">
        <v>23491</v>
      </c>
      <c r="J8" s="9"/>
      <c r="K8" s="12">
        <v>12034</v>
      </c>
      <c r="L8" s="9"/>
      <c r="M8" s="8">
        <v>11457</v>
      </c>
      <c r="N8" s="9"/>
      <c r="O8" s="11" t="s">
        <v>8</v>
      </c>
      <c r="P8" s="8">
        <v>35019</v>
      </c>
      <c r="Q8" s="9"/>
      <c r="R8" s="8">
        <v>18221</v>
      </c>
      <c r="S8" s="9"/>
      <c r="T8" s="8">
        <v>16798</v>
      </c>
      <c r="U8" s="9"/>
      <c r="V8" s="11" t="s">
        <v>9</v>
      </c>
      <c r="W8" s="8">
        <v>26132</v>
      </c>
      <c r="X8" s="9"/>
      <c r="Y8" s="8">
        <v>11852</v>
      </c>
      <c r="Z8" s="9"/>
      <c r="AA8" s="8">
        <v>14280</v>
      </c>
    </row>
    <row r="9" spans="1:30" ht="10.5" customHeight="1" x14ac:dyDescent="0.15">
      <c r="A9" s="14" t="s">
        <v>10</v>
      </c>
      <c r="B9" s="8">
        <v>2896</v>
      </c>
      <c r="C9" s="15"/>
      <c r="D9" s="16">
        <v>1498</v>
      </c>
      <c r="E9" s="17"/>
      <c r="F9" s="16">
        <v>1398</v>
      </c>
      <c r="G9" s="17"/>
      <c r="H9" s="18" t="s">
        <v>11</v>
      </c>
      <c r="I9" s="8">
        <v>4694</v>
      </c>
      <c r="J9" s="15"/>
      <c r="K9" s="16">
        <v>2377</v>
      </c>
      <c r="L9" s="17"/>
      <c r="M9" s="16">
        <v>2317</v>
      </c>
      <c r="N9" s="17"/>
      <c r="O9" s="18" t="s">
        <v>12</v>
      </c>
      <c r="P9" s="8">
        <v>7433</v>
      </c>
      <c r="Q9" s="15"/>
      <c r="R9" s="16">
        <v>3899</v>
      </c>
      <c r="S9" s="17"/>
      <c r="T9" s="16">
        <v>3534</v>
      </c>
      <c r="U9" s="17"/>
      <c r="V9" s="18" t="s">
        <v>13</v>
      </c>
      <c r="W9" s="8">
        <v>6291</v>
      </c>
      <c r="X9" s="15"/>
      <c r="Y9" s="16">
        <v>2859</v>
      </c>
      <c r="Z9" s="17"/>
      <c r="AA9" s="16">
        <v>3432</v>
      </c>
      <c r="AB9" s="17"/>
      <c r="AC9" s="19"/>
      <c r="AD9" s="19"/>
    </row>
    <row r="10" spans="1:30" ht="10.5" customHeight="1" x14ac:dyDescent="0.15">
      <c r="A10" s="14" t="s">
        <v>14</v>
      </c>
      <c r="B10" s="8">
        <v>3130</v>
      </c>
      <c r="C10" s="15"/>
      <c r="D10" s="16">
        <v>1597</v>
      </c>
      <c r="E10" s="17"/>
      <c r="F10" s="16">
        <v>1533</v>
      </c>
      <c r="G10" s="17"/>
      <c r="H10" s="18" t="s">
        <v>15</v>
      </c>
      <c r="I10" s="8">
        <v>4611</v>
      </c>
      <c r="J10" s="15"/>
      <c r="K10" s="16">
        <v>2360</v>
      </c>
      <c r="L10" s="17"/>
      <c r="M10" s="16">
        <v>2251</v>
      </c>
      <c r="N10" s="17"/>
      <c r="O10" s="18" t="s">
        <v>16</v>
      </c>
      <c r="P10" s="8">
        <v>7227</v>
      </c>
      <c r="Q10" s="15"/>
      <c r="R10" s="16">
        <v>3781</v>
      </c>
      <c r="S10" s="17"/>
      <c r="T10" s="16">
        <v>3446</v>
      </c>
      <c r="U10" s="17"/>
      <c r="V10" s="18" t="s">
        <v>17</v>
      </c>
      <c r="W10" s="8">
        <v>6731</v>
      </c>
      <c r="X10" s="15"/>
      <c r="Y10" s="16">
        <v>3132</v>
      </c>
      <c r="Z10" s="17"/>
      <c r="AA10" s="16">
        <v>3599</v>
      </c>
      <c r="AB10" s="17"/>
      <c r="AC10" s="19"/>
      <c r="AD10" s="19"/>
    </row>
    <row r="11" spans="1:30" ht="10.5" customHeight="1" x14ac:dyDescent="0.15">
      <c r="A11" s="14" t="s">
        <v>18</v>
      </c>
      <c r="B11" s="8">
        <v>3378</v>
      </c>
      <c r="C11" s="15"/>
      <c r="D11" s="16">
        <v>1762</v>
      </c>
      <c r="E11" s="17"/>
      <c r="F11" s="16">
        <v>1616</v>
      </c>
      <c r="G11" s="17"/>
      <c r="H11" s="18" t="s">
        <v>19</v>
      </c>
      <c r="I11" s="8">
        <v>4669</v>
      </c>
      <c r="J11" s="15"/>
      <c r="K11" s="16">
        <v>2434</v>
      </c>
      <c r="L11" s="17"/>
      <c r="M11" s="16">
        <v>2235</v>
      </c>
      <c r="N11" s="17"/>
      <c r="O11" s="18" t="s">
        <v>20</v>
      </c>
      <c r="P11" s="8">
        <v>7179</v>
      </c>
      <c r="Q11" s="15"/>
      <c r="R11" s="16">
        <v>3719</v>
      </c>
      <c r="S11" s="17"/>
      <c r="T11" s="16">
        <v>3460</v>
      </c>
      <c r="U11" s="17"/>
      <c r="V11" s="18" t="s">
        <v>21</v>
      </c>
      <c r="W11" s="8">
        <v>5046</v>
      </c>
      <c r="X11" s="15"/>
      <c r="Y11" s="16">
        <v>2251</v>
      </c>
      <c r="Z11" s="17"/>
      <c r="AA11" s="16">
        <v>2795</v>
      </c>
      <c r="AB11" s="17"/>
      <c r="AC11" s="19"/>
      <c r="AD11" s="19"/>
    </row>
    <row r="12" spans="1:30" ht="10.5" customHeight="1" x14ac:dyDescent="0.15">
      <c r="A12" s="14" t="s">
        <v>22</v>
      </c>
      <c r="B12" s="8">
        <v>3450</v>
      </c>
      <c r="C12" s="15"/>
      <c r="D12" s="16">
        <v>1713</v>
      </c>
      <c r="E12" s="17"/>
      <c r="F12" s="16">
        <v>1737</v>
      </c>
      <c r="G12" s="17"/>
      <c r="H12" s="18" t="s">
        <v>23</v>
      </c>
      <c r="I12" s="8">
        <v>4652</v>
      </c>
      <c r="J12" s="15"/>
      <c r="K12" s="16">
        <v>2394</v>
      </c>
      <c r="L12" s="17"/>
      <c r="M12" s="16">
        <v>2258</v>
      </c>
      <c r="N12" s="17"/>
      <c r="O12" s="18" t="s">
        <v>24</v>
      </c>
      <c r="P12" s="8">
        <v>6729</v>
      </c>
      <c r="Q12" s="15"/>
      <c r="R12" s="16">
        <v>3508</v>
      </c>
      <c r="S12" s="17"/>
      <c r="T12" s="16">
        <v>3221</v>
      </c>
      <c r="U12" s="17"/>
      <c r="V12" s="18" t="s">
        <v>25</v>
      </c>
      <c r="W12" s="8">
        <v>3645</v>
      </c>
      <c r="X12" s="15"/>
      <c r="Y12" s="16">
        <v>1629</v>
      </c>
      <c r="Z12" s="17"/>
      <c r="AA12" s="16">
        <v>2016</v>
      </c>
      <c r="AB12" s="17"/>
      <c r="AC12" s="19"/>
      <c r="AD12" s="19"/>
    </row>
    <row r="13" spans="1:30" ht="10.5" customHeight="1" x14ac:dyDescent="0.15">
      <c r="A13" s="14" t="s">
        <v>26</v>
      </c>
      <c r="B13" s="8">
        <v>3567</v>
      </c>
      <c r="C13" s="15"/>
      <c r="D13" s="16">
        <v>1839</v>
      </c>
      <c r="E13" s="17"/>
      <c r="F13" s="16">
        <v>1728</v>
      </c>
      <c r="G13" s="17"/>
      <c r="H13" s="18" t="s">
        <v>27</v>
      </c>
      <c r="I13" s="8">
        <v>4865</v>
      </c>
      <c r="J13" s="15"/>
      <c r="K13" s="16">
        <v>2469</v>
      </c>
      <c r="L13" s="17"/>
      <c r="M13" s="16">
        <v>2396</v>
      </c>
      <c r="N13" s="17"/>
      <c r="O13" s="18" t="s">
        <v>28</v>
      </c>
      <c r="P13" s="8">
        <v>6451</v>
      </c>
      <c r="Q13" s="15"/>
      <c r="R13" s="16">
        <v>3314</v>
      </c>
      <c r="S13" s="17"/>
      <c r="T13" s="16">
        <v>3137</v>
      </c>
      <c r="U13" s="17"/>
      <c r="V13" s="18" t="s">
        <v>29</v>
      </c>
      <c r="W13" s="8">
        <v>4419</v>
      </c>
      <c r="X13" s="15"/>
      <c r="Y13" s="16">
        <v>1981</v>
      </c>
      <c r="Z13" s="17"/>
      <c r="AA13" s="16">
        <v>2438</v>
      </c>
      <c r="AB13" s="17"/>
      <c r="AC13" s="19"/>
      <c r="AD13" s="19"/>
    </row>
    <row r="14" spans="1:30" s="25" customFormat="1" ht="16.5" customHeight="1" x14ac:dyDescent="0.15">
      <c r="A14" s="20" t="s">
        <v>30</v>
      </c>
      <c r="B14" s="8">
        <v>18975</v>
      </c>
      <c r="C14" s="21"/>
      <c r="D14" s="8">
        <v>9562</v>
      </c>
      <c r="E14" s="9"/>
      <c r="F14" s="8">
        <v>9413</v>
      </c>
      <c r="G14" s="22"/>
      <c r="H14" s="23" t="s">
        <v>31</v>
      </c>
      <c r="I14" s="8">
        <v>24965</v>
      </c>
      <c r="J14" s="22"/>
      <c r="K14" s="24">
        <v>12716</v>
      </c>
      <c r="L14" s="17"/>
      <c r="M14" s="24">
        <v>12249</v>
      </c>
      <c r="N14" s="22"/>
      <c r="O14" s="23" t="s">
        <v>32</v>
      </c>
      <c r="P14" s="8">
        <v>28183</v>
      </c>
      <c r="Q14" s="22"/>
      <c r="R14" s="8">
        <v>14362</v>
      </c>
      <c r="S14" s="9"/>
      <c r="T14" s="8">
        <v>13821</v>
      </c>
      <c r="U14" s="22"/>
      <c r="V14" s="23" t="s">
        <v>33</v>
      </c>
      <c r="W14" s="8">
        <v>20108</v>
      </c>
      <c r="X14" s="22"/>
      <c r="Y14" s="8">
        <v>8723</v>
      </c>
      <c r="Z14" s="9"/>
      <c r="AA14" s="8">
        <v>11385</v>
      </c>
    </row>
    <row r="15" spans="1:30" ht="10.5" customHeight="1" x14ac:dyDescent="0.15">
      <c r="A15" s="14" t="s">
        <v>34</v>
      </c>
      <c r="B15" s="8">
        <v>3670</v>
      </c>
      <c r="C15" s="15"/>
      <c r="D15" s="16">
        <v>1896</v>
      </c>
      <c r="E15" s="17"/>
      <c r="F15" s="16">
        <v>1774</v>
      </c>
      <c r="G15" s="17"/>
      <c r="H15" s="18" t="s">
        <v>35</v>
      </c>
      <c r="I15" s="8">
        <v>4774</v>
      </c>
      <c r="J15" s="15"/>
      <c r="K15" s="16">
        <v>2440</v>
      </c>
      <c r="L15" s="17"/>
      <c r="M15" s="16">
        <v>2334</v>
      </c>
      <c r="N15" s="17"/>
      <c r="O15" s="18" t="s">
        <v>36</v>
      </c>
      <c r="P15" s="8">
        <v>6430</v>
      </c>
      <c r="Q15" s="15"/>
      <c r="R15" s="16">
        <v>3324</v>
      </c>
      <c r="S15" s="17"/>
      <c r="T15" s="16">
        <v>3106</v>
      </c>
      <c r="U15" s="17"/>
      <c r="V15" s="18" t="s">
        <v>37</v>
      </c>
      <c r="W15" s="8">
        <v>4815</v>
      </c>
      <c r="X15" s="15"/>
      <c r="Y15" s="16">
        <v>2067</v>
      </c>
      <c r="Z15" s="17"/>
      <c r="AA15" s="16">
        <v>2748</v>
      </c>
      <c r="AB15" s="17"/>
    </row>
    <row r="16" spans="1:30" ht="10.5" customHeight="1" x14ac:dyDescent="0.15">
      <c r="A16" s="14" t="s">
        <v>38</v>
      </c>
      <c r="B16" s="8">
        <v>3821</v>
      </c>
      <c r="C16" s="15"/>
      <c r="D16" s="16">
        <v>1911</v>
      </c>
      <c r="E16" s="17"/>
      <c r="F16" s="16">
        <v>1910</v>
      </c>
      <c r="G16" s="17"/>
      <c r="H16" s="18" t="s">
        <v>39</v>
      </c>
      <c r="I16" s="8">
        <v>4802</v>
      </c>
      <c r="J16" s="15"/>
      <c r="K16" s="16">
        <v>2431</v>
      </c>
      <c r="L16" s="17"/>
      <c r="M16" s="16">
        <v>2371</v>
      </c>
      <c r="N16" s="17"/>
      <c r="O16" s="18" t="s">
        <v>40</v>
      </c>
      <c r="P16" s="8">
        <v>6044</v>
      </c>
      <c r="Q16" s="15"/>
      <c r="R16" s="16">
        <v>3126</v>
      </c>
      <c r="S16" s="17"/>
      <c r="T16" s="16">
        <v>2918</v>
      </c>
      <c r="U16" s="17"/>
      <c r="V16" s="18" t="s">
        <v>41</v>
      </c>
      <c r="W16" s="8">
        <v>4261</v>
      </c>
      <c r="X16" s="15"/>
      <c r="Y16" s="16">
        <v>1867</v>
      </c>
      <c r="Z16" s="17"/>
      <c r="AA16" s="16">
        <v>2394</v>
      </c>
      <c r="AB16" s="17"/>
    </row>
    <row r="17" spans="1:28" ht="10.5" customHeight="1" x14ac:dyDescent="0.15">
      <c r="A17" s="14" t="s">
        <v>42</v>
      </c>
      <c r="B17" s="8">
        <v>3719</v>
      </c>
      <c r="C17" s="15"/>
      <c r="D17" s="16">
        <v>1827</v>
      </c>
      <c r="E17" s="17"/>
      <c r="F17" s="16">
        <v>1892</v>
      </c>
      <c r="G17" s="17"/>
      <c r="H17" s="18" t="s">
        <v>43</v>
      </c>
      <c r="I17" s="8">
        <v>5139</v>
      </c>
      <c r="J17" s="15"/>
      <c r="K17" s="16">
        <v>2620</v>
      </c>
      <c r="L17" s="17"/>
      <c r="M17" s="16">
        <v>2519</v>
      </c>
      <c r="N17" s="17"/>
      <c r="O17" s="18" t="s">
        <v>44</v>
      </c>
      <c r="P17" s="8">
        <v>5081</v>
      </c>
      <c r="Q17" s="15"/>
      <c r="R17" s="16">
        <v>2561</v>
      </c>
      <c r="S17" s="17"/>
      <c r="T17" s="16">
        <v>2520</v>
      </c>
      <c r="U17" s="17"/>
      <c r="V17" s="18" t="s">
        <v>45</v>
      </c>
      <c r="W17" s="8">
        <v>4244</v>
      </c>
      <c r="X17" s="15"/>
      <c r="Y17" s="16">
        <v>1901</v>
      </c>
      <c r="Z17" s="17"/>
      <c r="AA17" s="16">
        <v>2343</v>
      </c>
      <c r="AB17" s="17"/>
    </row>
    <row r="18" spans="1:28" ht="10.5" customHeight="1" x14ac:dyDescent="0.15">
      <c r="A18" s="14" t="s">
        <v>46</v>
      </c>
      <c r="B18" s="8">
        <v>3912</v>
      </c>
      <c r="C18" s="15"/>
      <c r="D18" s="16">
        <v>1980</v>
      </c>
      <c r="E18" s="17"/>
      <c r="F18" s="16">
        <v>1932</v>
      </c>
      <c r="G18" s="17"/>
      <c r="H18" s="18" t="s">
        <v>47</v>
      </c>
      <c r="I18" s="8">
        <v>4991</v>
      </c>
      <c r="J18" s="15"/>
      <c r="K18" s="16">
        <v>2520</v>
      </c>
      <c r="L18" s="17"/>
      <c r="M18" s="16">
        <v>2471</v>
      </c>
      <c r="N18" s="17"/>
      <c r="O18" s="18" t="s">
        <v>48</v>
      </c>
      <c r="P18" s="8">
        <v>5339</v>
      </c>
      <c r="Q18" s="15"/>
      <c r="R18" s="16">
        <v>2699</v>
      </c>
      <c r="S18" s="17"/>
      <c r="T18" s="16">
        <v>2640</v>
      </c>
      <c r="U18" s="17"/>
      <c r="V18" s="18" t="s">
        <v>49</v>
      </c>
      <c r="W18" s="8">
        <v>3790</v>
      </c>
      <c r="X18" s="15"/>
      <c r="Y18" s="16">
        <v>1627</v>
      </c>
      <c r="Z18" s="17"/>
      <c r="AA18" s="16">
        <v>2163</v>
      </c>
      <c r="AB18" s="17"/>
    </row>
    <row r="19" spans="1:28" ht="10.5" customHeight="1" x14ac:dyDescent="0.15">
      <c r="A19" s="14" t="s">
        <v>50</v>
      </c>
      <c r="B19" s="8">
        <v>3853</v>
      </c>
      <c r="C19" s="15"/>
      <c r="D19" s="16">
        <v>1948</v>
      </c>
      <c r="E19" s="17"/>
      <c r="F19" s="16">
        <v>1905</v>
      </c>
      <c r="G19" s="17"/>
      <c r="H19" s="18" t="s">
        <v>51</v>
      </c>
      <c r="I19" s="8">
        <v>5259</v>
      </c>
      <c r="J19" s="15"/>
      <c r="K19" s="16">
        <v>2705</v>
      </c>
      <c r="L19" s="17"/>
      <c r="M19" s="16">
        <v>2554</v>
      </c>
      <c r="N19" s="17"/>
      <c r="O19" s="18" t="s">
        <v>52</v>
      </c>
      <c r="P19" s="8">
        <v>5289</v>
      </c>
      <c r="Q19" s="15"/>
      <c r="R19" s="16">
        <v>2652</v>
      </c>
      <c r="S19" s="17"/>
      <c r="T19" s="16">
        <v>2637</v>
      </c>
      <c r="U19" s="17"/>
      <c r="V19" s="18" t="s">
        <v>53</v>
      </c>
      <c r="W19" s="8">
        <v>2998</v>
      </c>
      <c r="X19" s="15"/>
      <c r="Y19" s="16">
        <v>1261</v>
      </c>
      <c r="Z19" s="17"/>
      <c r="AA19" s="16">
        <v>1737</v>
      </c>
      <c r="AB19" s="17"/>
    </row>
    <row r="20" spans="1:28" s="25" customFormat="1" ht="16.5" customHeight="1" x14ac:dyDescent="0.15">
      <c r="A20" s="20" t="s">
        <v>54</v>
      </c>
      <c r="B20" s="8">
        <v>18953</v>
      </c>
      <c r="C20" s="22"/>
      <c r="D20" s="8">
        <v>9723</v>
      </c>
      <c r="E20" s="9"/>
      <c r="F20" s="8">
        <v>9230</v>
      </c>
      <c r="G20" s="22"/>
      <c r="H20" s="23" t="s">
        <v>55</v>
      </c>
      <c r="I20" s="8">
        <v>27855</v>
      </c>
      <c r="J20" s="22"/>
      <c r="K20" s="24">
        <v>14383</v>
      </c>
      <c r="L20" s="17"/>
      <c r="M20" s="24">
        <v>13472</v>
      </c>
      <c r="N20" s="22"/>
      <c r="O20" s="23" t="s">
        <v>56</v>
      </c>
      <c r="P20" s="8">
        <v>22846</v>
      </c>
      <c r="Q20" s="22"/>
      <c r="R20" s="8">
        <v>11437</v>
      </c>
      <c r="S20" s="9"/>
      <c r="T20" s="8">
        <v>11409</v>
      </c>
      <c r="U20" s="22"/>
      <c r="V20" s="23" t="s">
        <v>57</v>
      </c>
      <c r="W20" s="8">
        <v>11915</v>
      </c>
      <c r="X20" s="22"/>
      <c r="Y20" s="8">
        <v>4854</v>
      </c>
      <c r="Z20" s="9"/>
      <c r="AA20" s="8">
        <v>7061</v>
      </c>
    </row>
    <row r="21" spans="1:28" ht="10.5" customHeight="1" x14ac:dyDescent="0.15">
      <c r="A21" s="14" t="s">
        <v>58</v>
      </c>
      <c r="B21" s="8">
        <v>3642</v>
      </c>
      <c r="C21" s="15"/>
      <c r="D21" s="16">
        <v>1903</v>
      </c>
      <c r="E21" s="17"/>
      <c r="F21" s="16">
        <v>1739</v>
      </c>
      <c r="G21" s="17"/>
      <c r="H21" s="18" t="s">
        <v>59</v>
      </c>
      <c r="I21" s="8">
        <v>5386</v>
      </c>
      <c r="J21" s="15"/>
      <c r="K21" s="16">
        <v>2743</v>
      </c>
      <c r="L21" s="17"/>
      <c r="M21" s="16">
        <v>2643</v>
      </c>
      <c r="N21" s="17"/>
      <c r="O21" s="18" t="s">
        <v>60</v>
      </c>
      <c r="P21" s="8">
        <v>4961</v>
      </c>
      <c r="Q21" s="15"/>
      <c r="R21" s="16">
        <v>2547</v>
      </c>
      <c r="S21" s="17"/>
      <c r="T21" s="16">
        <v>2414</v>
      </c>
      <c r="U21" s="17"/>
      <c r="V21" s="18" t="s">
        <v>61</v>
      </c>
      <c r="W21" s="8">
        <v>2778</v>
      </c>
      <c r="X21" s="15"/>
      <c r="Y21" s="16">
        <v>1147</v>
      </c>
      <c r="Z21" s="17"/>
      <c r="AA21" s="16">
        <v>1631</v>
      </c>
      <c r="AB21" s="17"/>
    </row>
    <row r="22" spans="1:28" ht="10.5" customHeight="1" x14ac:dyDescent="0.15">
      <c r="A22" s="14" t="s">
        <v>62</v>
      </c>
      <c r="B22" s="8">
        <v>3754</v>
      </c>
      <c r="C22" s="15"/>
      <c r="D22" s="16">
        <v>1909</v>
      </c>
      <c r="E22" s="17"/>
      <c r="F22" s="16">
        <v>1845</v>
      </c>
      <c r="G22" s="17"/>
      <c r="H22" s="18" t="s">
        <v>63</v>
      </c>
      <c r="I22" s="8">
        <v>5436</v>
      </c>
      <c r="J22" s="15"/>
      <c r="K22" s="16">
        <v>2843</v>
      </c>
      <c r="L22" s="17"/>
      <c r="M22" s="16">
        <v>2593</v>
      </c>
      <c r="N22" s="17"/>
      <c r="O22" s="18" t="s">
        <v>64</v>
      </c>
      <c r="P22" s="8">
        <v>4728</v>
      </c>
      <c r="Q22" s="15"/>
      <c r="R22" s="16">
        <v>2405</v>
      </c>
      <c r="S22" s="17"/>
      <c r="T22" s="16">
        <v>2323</v>
      </c>
      <c r="U22" s="17"/>
      <c r="V22" s="18" t="s">
        <v>65</v>
      </c>
      <c r="W22" s="8">
        <v>2696</v>
      </c>
      <c r="X22" s="15"/>
      <c r="Y22" s="16">
        <v>1122</v>
      </c>
      <c r="Z22" s="17"/>
      <c r="AA22" s="16">
        <v>1574</v>
      </c>
      <c r="AB22" s="17"/>
    </row>
    <row r="23" spans="1:28" ht="10.5" customHeight="1" x14ac:dyDescent="0.15">
      <c r="A23" s="14" t="s">
        <v>66</v>
      </c>
      <c r="B23" s="8">
        <v>3739</v>
      </c>
      <c r="C23" s="15"/>
      <c r="D23" s="16">
        <v>1880</v>
      </c>
      <c r="E23" s="17"/>
      <c r="F23" s="16">
        <v>1859</v>
      </c>
      <c r="G23" s="17"/>
      <c r="H23" s="18" t="s">
        <v>67</v>
      </c>
      <c r="I23" s="8">
        <v>5604</v>
      </c>
      <c r="J23" s="15"/>
      <c r="K23" s="16">
        <v>2904</v>
      </c>
      <c r="L23" s="17"/>
      <c r="M23" s="16">
        <v>2700</v>
      </c>
      <c r="N23" s="17"/>
      <c r="O23" s="18" t="s">
        <v>68</v>
      </c>
      <c r="P23" s="8">
        <v>4425</v>
      </c>
      <c r="Q23" s="15"/>
      <c r="R23" s="16">
        <v>2218</v>
      </c>
      <c r="S23" s="17"/>
      <c r="T23" s="16">
        <v>2207</v>
      </c>
      <c r="U23" s="17"/>
      <c r="V23" s="18" t="s">
        <v>69</v>
      </c>
      <c r="W23" s="8">
        <v>2424</v>
      </c>
      <c r="X23" s="15"/>
      <c r="Y23" s="16">
        <v>1015</v>
      </c>
      <c r="Z23" s="17"/>
      <c r="AA23" s="16">
        <v>1409</v>
      </c>
      <c r="AB23" s="17"/>
    </row>
    <row r="24" spans="1:28" ht="10.5" customHeight="1" x14ac:dyDescent="0.15">
      <c r="A24" s="14" t="s">
        <v>70</v>
      </c>
      <c r="B24" s="8">
        <v>3883</v>
      </c>
      <c r="C24" s="15"/>
      <c r="D24" s="16">
        <v>2002</v>
      </c>
      <c r="E24" s="17"/>
      <c r="F24" s="16">
        <v>1881</v>
      </c>
      <c r="G24" s="17"/>
      <c r="H24" s="18" t="s">
        <v>71</v>
      </c>
      <c r="I24" s="8">
        <v>5563</v>
      </c>
      <c r="J24" s="15"/>
      <c r="K24" s="16">
        <v>2859</v>
      </c>
      <c r="L24" s="17"/>
      <c r="M24" s="16">
        <v>2704</v>
      </c>
      <c r="N24" s="17"/>
      <c r="O24" s="18" t="s">
        <v>72</v>
      </c>
      <c r="P24" s="8">
        <v>4395</v>
      </c>
      <c r="Q24" s="15"/>
      <c r="R24" s="16">
        <v>2154</v>
      </c>
      <c r="S24" s="17"/>
      <c r="T24" s="16">
        <v>2241</v>
      </c>
      <c r="U24" s="17"/>
      <c r="V24" s="18" t="s">
        <v>73</v>
      </c>
      <c r="W24" s="8">
        <v>2233</v>
      </c>
      <c r="X24" s="15"/>
      <c r="Y24" s="16">
        <v>870</v>
      </c>
      <c r="Z24" s="17"/>
      <c r="AA24" s="16">
        <v>1363</v>
      </c>
      <c r="AB24" s="17"/>
    </row>
    <row r="25" spans="1:28" ht="10.5" customHeight="1" x14ac:dyDescent="0.15">
      <c r="A25" s="14" t="s">
        <v>74</v>
      </c>
      <c r="B25" s="8">
        <v>3935</v>
      </c>
      <c r="C25" s="15"/>
      <c r="D25" s="16">
        <v>2029</v>
      </c>
      <c r="E25" s="17"/>
      <c r="F25" s="16">
        <v>1906</v>
      </c>
      <c r="G25" s="17"/>
      <c r="H25" s="18" t="s">
        <v>75</v>
      </c>
      <c r="I25" s="8">
        <v>5866</v>
      </c>
      <c r="J25" s="15"/>
      <c r="K25" s="16">
        <v>3034</v>
      </c>
      <c r="L25" s="17"/>
      <c r="M25" s="16">
        <v>2832</v>
      </c>
      <c r="N25" s="17"/>
      <c r="O25" s="18" t="s">
        <v>76</v>
      </c>
      <c r="P25" s="8">
        <v>4337</v>
      </c>
      <c r="Q25" s="15"/>
      <c r="R25" s="16">
        <v>2113</v>
      </c>
      <c r="S25" s="17"/>
      <c r="T25" s="16">
        <v>2224</v>
      </c>
      <c r="U25" s="17"/>
      <c r="V25" s="18" t="s">
        <v>77</v>
      </c>
      <c r="W25" s="8">
        <v>1784</v>
      </c>
      <c r="X25" s="15"/>
      <c r="Y25" s="16">
        <v>700</v>
      </c>
      <c r="Z25" s="17"/>
      <c r="AA25" s="16">
        <v>1084</v>
      </c>
      <c r="AB25" s="17"/>
    </row>
    <row r="26" spans="1:28" s="25" customFormat="1" ht="16.5" customHeight="1" x14ac:dyDescent="0.15">
      <c r="A26" s="20" t="s">
        <v>78</v>
      </c>
      <c r="B26" s="8">
        <v>19312</v>
      </c>
      <c r="C26" s="22"/>
      <c r="D26" s="8">
        <v>9875</v>
      </c>
      <c r="E26" s="9"/>
      <c r="F26" s="8">
        <v>9437</v>
      </c>
      <c r="G26" s="22"/>
      <c r="H26" s="23" t="s">
        <v>79</v>
      </c>
      <c r="I26" s="8">
        <v>30311</v>
      </c>
      <c r="J26" s="22"/>
      <c r="K26" s="24">
        <v>15501</v>
      </c>
      <c r="L26" s="17"/>
      <c r="M26" s="24">
        <v>14810</v>
      </c>
      <c r="N26" s="22"/>
      <c r="O26" s="23" t="s">
        <v>80</v>
      </c>
      <c r="P26" s="8">
        <v>21737</v>
      </c>
      <c r="Q26" s="22"/>
      <c r="R26" s="8">
        <v>10376</v>
      </c>
      <c r="S26" s="9"/>
      <c r="T26" s="8">
        <v>11361</v>
      </c>
      <c r="U26" s="22"/>
      <c r="V26" s="23" t="s">
        <v>81</v>
      </c>
      <c r="W26" s="8">
        <v>5062</v>
      </c>
      <c r="X26" s="22"/>
      <c r="Y26" s="8">
        <v>1602</v>
      </c>
      <c r="Z26" s="9"/>
      <c r="AA26" s="8">
        <v>3460</v>
      </c>
    </row>
    <row r="27" spans="1:28" ht="10.5" customHeight="1" x14ac:dyDescent="0.15">
      <c r="A27" s="14" t="s">
        <v>82</v>
      </c>
      <c r="B27" s="8">
        <v>3967</v>
      </c>
      <c r="C27" s="15"/>
      <c r="D27" s="16">
        <v>2047</v>
      </c>
      <c r="E27" s="17"/>
      <c r="F27" s="16">
        <v>1920</v>
      </c>
      <c r="G27" s="17"/>
      <c r="H27" s="18" t="s">
        <v>83</v>
      </c>
      <c r="I27" s="8">
        <v>5830</v>
      </c>
      <c r="J27" s="15"/>
      <c r="K27" s="16">
        <v>2997</v>
      </c>
      <c r="L27" s="17"/>
      <c r="M27" s="16">
        <v>2833</v>
      </c>
      <c r="N27" s="17"/>
      <c r="O27" s="18" t="s">
        <v>84</v>
      </c>
      <c r="P27" s="8">
        <v>4422</v>
      </c>
      <c r="Q27" s="15"/>
      <c r="R27" s="16">
        <v>2168</v>
      </c>
      <c r="S27" s="17"/>
      <c r="T27" s="16">
        <v>2254</v>
      </c>
      <c r="U27" s="17"/>
      <c r="V27" s="18" t="s">
        <v>85</v>
      </c>
      <c r="W27" s="8">
        <v>1405</v>
      </c>
      <c r="X27" s="15"/>
      <c r="Y27" s="16">
        <v>516</v>
      </c>
      <c r="Z27" s="17"/>
      <c r="AA27" s="16">
        <v>889</v>
      </c>
      <c r="AB27" s="17"/>
    </row>
    <row r="28" spans="1:28" ht="10.5" customHeight="1" x14ac:dyDescent="0.15">
      <c r="A28" s="14" t="s">
        <v>86</v>
      </c>
      <c r="B28" s="8">
        <v>3858</v>
      </c>
      <c r="C28" s="15"/>
      <c r="D28" s="16">
        <v>1986</v>
      </c>
      <c r="E28" s="17"/>
      <c r="F28" s="16">
        <v>1872</v>
      </c>
      <c r="G28" s="17"/>
      <c r="H28" s="18" t="s">
        <v>87</v>
      </c>
      <c r="I28" s="8">
        <v>6098</v>
      </c>
      <c r="J28" s="15"/>
      <c r="K28" s="16">
        <v>3105</v>
      </c>
      <c r="L28" s="17"/>
      <c r="M28" s="16">
        <v>2993</v>
      </c>
      <c r="N28" s="17"/>
      <c r="O28" s="18" t="s">
        <v>88</v>
      </c>
      <c r="P28" s="8">
        <v>4156</v>
      </c>
      <c r="Q28" s="15"/>
      <c r="R28" s="16">
        <v>2039</v>
      </c>
      <c r="S28" s="17"/>
      <c r="T28" s="16">
        <v>2117</v>
      </c>
      <c r="U28" s="17"/>
      <c r="V28" s="18" t="s">
        <v>89</v>
      </c>
      <c r="W28" s="8">
        <v>1218</v>
      </c>
      <c r="X28" s="15"/>
      <c r="Y28" s="16">
        <v>391</v>
      </c>
      <c r="Z28" s="17"/>
      <c r="AA28" s="16">
        <v>827</v>
      </c>
      <c r="AB28" s="17"/>
    </row>
    <row r="29" spans="1:28" ht="10.5" customHeight="1" x14ac:dyDescent="0.15">
      <c r="A29" s="14" t="s">
        <v>90</v>
      </c>
      <c r="B29" s="8">
        <v>3755</v>
      </c>
      <c r="C29" s="15"/>
      <c r="D29" s="16">
        <v>1893</v>
      </c>
      <c r="E29" s="17"/>
      <c r="F29" s="16">
        <v>1862</v>
      </c>
      <c r="G29" s="17"/>
      <c r="H29" s="18" t="s">
        <v>91</v>
      </c>
      <c r="I29" s="8">
        <v>6107</v>
      </c>
      <c r="J29" s="15"/>
      <c r="K29" s="16">
        <v>3101</v>
      </c>
      <c r="L29" s="17"/>
      <c r="M29" s="16">
        <v>3006</v>
      </c>
      <c r="N29" s="17"/>
      <c r="O29" s="18" t="s">
        <v>92</v>
      </c>
      <c r="P29" s="8">
        <v>4187</v>
      </c>
      <c r="Q29" s="15"/>
      <c r="R29" s="16">
        <v>1941</v>
      </c>
      <c r="S29" s="17"/>
      <c r="T29" s="16">
        <v>2246</v>
      </c>
      <c r="U29" s="17"/>
      <c r="V29" s="18" t="s">
        <v>93</v>
      </c>
      <c r="W29" s="8">
        <v>1040</v>
      </c>
      <c r="X29" s="15"/>
      <c r="Y29" s="16">
        <v>305</v>
      </c>
      <c r="Z29" s="17"/>
      <c r="AA29" s="16">
        <v>735</v>
      </c>
      <c r="AB29" s="17"/>
    </row>
    <row r="30" spans="1:28" ht="10.5" customHeight="1" x14ac:dyDescent="0.15">
      <c r="A30" s="14" t="s">
        <v>94</v>
      </c>
      <c r="B30" s="8">
        <v>3743</v>
      </c>
      <c r="C30" s="15"/>
      <c r="D30" s="16">
        <v>1886</v>
      </c>
      <c r="E30" s="17"/>
      <c r="F30" s="16">
        <v>1857</v>
      </c>
      <c r="G30" s="17"/>
      <c r="H30" s="18" t="s">
        <v>95</v>
      </c>
      <c r="I30" s="8">
        <v>5850</v>
      </c>
      <c r="J30" s="15"/>
      <c r="K30" s="16">
        <v>2983</v>
      </c>
      <c r="L30" s="17"/>
      <c r="M30" s="16">
        <v>2867</v>
      </c>
      <c r="N30" s="17"/>
      <c r="O30" s="18" t="s">
        <v>96</v>
      </c>
      <c r="P30" s="8">
        <v>4409</v>
      </c>
      <c r="Q30" s="15"/>
      <c r="R30" s="16">
        <v>2112</v>
      </c>
      <c r="S30" s="17"/>
      <c r="T30" s="16">
        <v>2297</v>
      </c>
      <c r="U30" s="17"/>
      <c r="V30" s="18" t="s">
        <v>97</v>
      </c>
      <c r="W30" s="8">
        <v>782</v>
      </c>
      <c r="X30" s="15"/>
      <c r="Y30" s="16">
        <v>205</v>
      </c>
      <c r="Z30" s="17"/>
      <c r="AA30" s="16">
        <v>577</v>
      </c>
      <c r="AB30" s="17"/>
    </row>
    <row r="31" spans="1:28" ht="10.5" customHeight="1" x14ac:dyDescent="0.15">
      <c r="A31" s="14" t="s">
        <v>98</v>
      </c>
      <c r="B31" s="8">
        <v>3989</v>
      </c>
      <c r="C31" s="15"/>
      <c r="D31" s="16">
        <v>2063</v>
      </c>
      <c r="E31" s="17"/>
      <c r="F31" s="16">
        <v>1926</v>
      </c>
      <c r="G31" s="17"/>
      <c r="H31" s="18" t="s">
        <v>99</v>
      </c>
      <c r="I31" s="8">
        <v>6426</v>
      </c>
      <c r="J31" s="15"/>
      <c r="K31" s="16">
        <v>3315</v>
      </c>
      <c r="L31" s="17"/>
      <c r="M31" s="16">
        <v>3111</v>
      </c>
      <c r="N31" s="17"/>
      <c r="O31" s="18" t="s">
        <v>100</v>
      </c>
      <c r="P31" s="8">
        <v>4563</v>
      </c>
      <c r="Q31" s="15"/>
      <c r="R31" s="16">
        <v>2116</v>
      </c>
      <c r="S31" s="17"/>
      <c r="T31" s="16">
        <v>2447</v>
      </c>
      <c r="U31" s="17"/>
      <c r="V31" s="18" t="s">
        <v>101</v>
      </c>
      <c r="W31" s="8">
        <v>617</v>
      </c>
      <c r="X31" s="15"/>
      <c r="Y31" s="16">
        <v>185</v>
      </c>
      <c r="Z31" s="17"/>
      <c r="AA31" s="16">
        <v>432</v>
      </c>
      <c r="AB31" s="17"/>
    </row>
    <row r="32" spans="1:28" s="25" customFormat="1" ht="16.5" customHeight="1" x14ac:dyDescent="0.15">
      <c r="A32" s="20" t="s">
        <v>102</v>
      </c>
      <c r="B32" s="8">
        <v>22228</v>
      </c>
      <c r="C32" s="22"/>
      <c r="D32" s="8">
        <v>11323</v>
      </c>
      <c r="E32" s="9"/>
      <c r="F32" s="8">
        <v>10905</v>
      </c>
      <c r="G32" s="22"/>
      <c r="H32" s="23" t="s">
        <v>103</v>
      </c>
      <c r="I32" s="8">
        <v>33670</v>
      </c>
      <c r="J32" s="22"/>
      <c r="K32" s="24">
        <v>17447</v>
      </c>
      <c r="L32" s="17"/>
      <c r="M32" s="24">
        <v>16223</v>
      </c>
      <c r="N32" s="22"/>
      <c r="O32" s="23" t="s">
        <v>104</v>
      </c>
      <c r="P32" s="8">
        <v>26902</v>
      </c>
      <c r="Q32" s="22"/>
      <c r="R32" s="8">
        <v>12383</v>
      </c>
      <c r="S32" s="9"/>
      <c r="T32" s="8">
        <v>14519</v>
      </c>
      <c r="U32" s="22"/>
      <c r="V32" s="23" t="s">
        <v>105</v>
      </c>
      <c r="W32" s="8">
        <v>1349</v>
      </c>
      <c r="X32" s="22"/>
      <c r="Y32" s="8">
        <v>295</v>
      </c>
      <c r="Z32" s="9"/>
      <c r="AA32" s="8">
        <v>1054</v>
      </c>
    </row>
    <row r="33" spans="1:28" ht="10.5" customHeight="1" x14ac:dyDescent="0.15">
      <c r="A33" s="14" t="s">
        <v>106</v>
      </c>
      <c r="B33" s="8">
        <v>4119</v>
      </c>
      <c r="C33" s="15"/>
      <c r="D33" s="16">
        <v>2032</v>
      </c>
      <c r="E33" s="17"/>
      <c r="F33" s="16">
        <v>2087</v>
      </c>
      <c r="G33" s="17"/>
      <c r="H33" s="18" t="s">
        <v>107</v>
      </c>
      <c r="I33" s="8">
        <v>6470</v>
      </c>
      <c r="J33" s="15"/>
      <c r="K33" s="16">
        <v>3282</v>
      </c>
      <c r="L33" s="17"/>
      <c r="M33" s="16">
        <v>3188</v>
      </c>
      <c r="N33" s="17"/>
      <c r="O33" s="18" t="s">
        <v>108</v>
      </c>
      <c r="P33" s="8">
        <v>4648</v>
      </c>
      <c r="Q33" s="15"/>
      <c r="R33" s="16">
        <v>2154</v>
      </c>
      <c r="S33" s="17"/>
      <c r="T33" s="16">
        <v>2494</v>
      </c>
      <c r="U33" s="17"/>
      <c r="V33" s="18" t="s">
        <v>109</v>
      </c>
      <c r="W33" s="8">
        <v>451</v>
      </c>
      <c r="X33" s="15"/>
      <c r="Y33" s="16">
        <v>114</v>
      </c>
      <c r="Z33" s="17"/>
      <c r="AA33" s="16">
        <v>337</v>
      </c>
      <c r="AB33" s="17"/>
    </row>
    <row r="34" spans="1:28" ht="10.5" customHeight="1" x14ac:dyDescent="0.15">
      <c r="A34" s="14" t="s">
        <v>110</v>
      </c>
      <c r="B34" s="8">
        <v>4306</v>
      </c>
      <c r="C34" s="15"/>
      <c r="D34" s="16">
        <v>2178</v>
      </c>
      <c r="E34" s="17"/>
      <c r="F34" s="16">
        <v>2128</v>
      </c>
      <c r="G34" s="17"/>
      <c r="H34" s="18" t="s">
        <v>111</v>
      </c>
      <c r="I34" s="8">
        <v>6459</v>
      </c>
      <c r="J34" s="15"/>
      <c r="K34" s="16">
        <v>3400</v>
      </c>
      <c r="L34" s="17"/>
      <c r="M34" s="16">
        <v>3059</v>
      </c>
      <c r="N34" s="17"/>
      <c r="O34" s="18" t="s">
        <v>112</v>
      </c>
      <c r="P34" s="8">
        <v>4953</v>
      </c>
      <c r="Q34" s="15"/>
      <c r="R34" s="16">
        <v>2300</v>
      </c>
      <c r="S34" s="17"/>
      <c r="T34" s="16">
        <v>2653</v>
      </c>
      <c r="U34" s="17"/>
      <c r="V34" s="18" t="s">
        <v>113</v>
      </c>
      <c r="W34" s="8">
        <v>331</v>
      </c>
      <c r="X34" s="15"/>
      <c r="Y34" s="16">
        <v>80</v>
      </c>
      <c r="Z34" s="17"/>
      <c r="AA34" s="16">
        <v>251</v>
      </c>
      <c r="AB34" s="17"/>
    </row>
    <row r="35" spans="1:28" ht="10.5" customHeight="1" x14ac:dyDescent="0.15">
      <c r="A35" s="14" t="s">
        <v>114</v>
      </c>
      <c r="B35" s="8">
        <v>4540</v>
      </c>
      <c r="C35" s="15"/>
      <c r="D35" s="16">
        <v>2310</v>
      </c>
      <c r="E35" s="17"/>
      <c r="F35" s="16">
        <v>2230</v>
      </c>
      <c r="G35" s="17"/>
      <c r="H35" s="18" t="s">
        <v>115</v>
      </c>
      <c r="I35" s="8">
        <v>6614</v>
      </c>
      <c r="J35" s="15"/>
      <c r="K35" s="16">
        <v>3438</v>
      </c>
      <c r="L35" s="17"/>
      <c r="M35" s="16">
        <v>3176</v>
      </c>
      <c r="N35" s="17"/>
      <c r="O35" s="18" t="s">
        <v>116</v>
      </c>
      <c r="P35" s="8">
        <v>5305</v>
      </c>
      <c r="Q35" s="15"/>
      <c r="R35" s="16">
        <v>2410</v>
      </c>
      <c r="S35" s="17"/>
      <c r="T35" s="16">
        <v>2895</v>
      </c>
      <c r="U35" s="17"/>
      <c r="V35" s="18" t="s">
        <v>117</v>
      </c>
      <c r="W35" s="8">
        <v>259</v>
      </c>
      <c r="X35" s="15"/>
      <c r="Y35" s="16">
        <v>53</v>
      </c>
      <c r="Z35" s="17"/>
      <c r="AA35" s="16">
        <v>206</v>
      </c>
      <c r="AB35" s="17"/>
    </row>
    <row r="36" spans="1:28" ht="10.5" customHeight="1" x14ac:dyDescent="0.15">
      <c r="A36" s="14" t="s">
        <v>118</v>
      </c>
      <c r="B36" s="8">
        <v>4567</v>
      </c>
      <c r="C36" s="15"/>
      <c r="D36" s="16">
        <v>2378</v>
      </c>
      <c r="E36" s="17"/>
      <c r="F36" s="16">
        <v>2189</v>
      </c>
      <c r="G36" s="17"/>
      <c r="H36" s="18" t="s">
        <v>119</v>
      </c>
      <c r="I36" s="8">
        <v>6867</v>
      </c>
      <c r="J36" s="15"/>
      <c r="K36" s="16">
        <v>3578</v>
      </c>
      <c r="L36" s="17"/>
      <c r="M36" s="16">
        <v>3289</v>
      </c>
      <c r="N36" s="17"/>
      <c r="O36" s="18" t="s">
        <v>120</v>
      </c>
      <c r="P36" s="8">
        <v>5786</v>
      </c>
      <c r="Q36" s="15"/>
      <c r="R36" s="16">
        <v>2656</v>
      </c>
      <c r="S36" s="17"/>
      <c r="T36" s="16">
        <v>3130</v>
      </c>
      <c r="U36" s="17"/>
      <c r="V36" s="18" t="s">
        <v>121</v>
      </c>
      <c r="W36" s="8">
        <v>184</v>
      </c>
      <c r="X36" s="15"/>
      <c r="Y36" s="16">
        <v>30</v>
      </c>
      <c r="Z36" s="17"/>
      <c r="AA36" s="16">
        <v>154</v>
      </c>
      <c r="AB36" s="17"/>
    </row>
    <row r="37" spans="1:28" ht="10.5" customHeight="1" x14ac:dyDescent="0.15">
      <c r="A37" s="14" t="s">
        <v>122</v>
      </c>
      <c r="B37" s="8">
        <v>4696</v>
      </c>
      <c r="C37" s="15"/>
      <c r="D37" s="16">
        <v>2425</v>
      </c>
      <c r="E37" s="17"/>
      <c r="F37" s="16">
        <v>2271</v>
      </c>
      <c r="G37" s="17"/>
      <c r="H37" s="18" t="s">
        <v>123</v>
      </c>
      <c r="I37" s="8">
        <v>7260</v>
      </c>
      <c r="J37" s="15"/>
      <c r="K37" s="16">
        <v>3749</v>
      </c>
      <c r="L37" s="17"/>
      <c r="M37" s="16">
        <v>3511</v>
      </c>
      <c r="N37" s="17"/>
      <c r="O37" s="18" t="s">
        <v>124</v>
      </c>
      <c r="P37" s="8">
        <v>6210</v>
      </c>
      <c r="Q37" s="15"/>
      <c r="R37" s="16">
        <v>2863</v>
      </c>
      <c r="S37" s="17"/>
      <c r="T37" s="16">
        <v>3347</v>
      </c>
      <c r="U37" s="17"/>
      <c r="V37" s="18" t="s">
        <v>125</v>
      </c>
      <c r="W37" s="8">
        <v>124</v>
      </c>
      <c r="X37" s="15"/>
      <c r="Y37" s="16">
        <v>18</v>
      </c>
      <c r="Z37" s="17"/>
      <c r="AA37" s="16">
        <v>106</v>
      </c>
      <c r="AB37" s="17"/>
    </row>
    <row r="38" spans="1:28" ht="6" customHeight="1" x14ac:dyDescent="0.4">
      <c r="A38" s="4"/>
      <c r="B38" s="5"/>
      <c r="C38" s="5"/>
      <c r="D38" s="5"/>
      <c r="E38" s="5"/>
      <c r="F38" s="5"/>
      <c r="G38" s="5"/>
      <c r="H38" s="6"/>
      <c r="I38" s="5"/>
      <c r="J38" s="5"/>
      <c r="K38" s="5"/>
      <c r="L38" s="5"/>
      <c r="M38" s="5"/>
      <c r="N38" s="5"/>
      <c r="O38" s="6"/>
      <c r="P38" s="5"/>
      <c r="Q38" s="5"/>
      <c r="R38" s="5"/>
      <c r="S38" s="5"/>
      <c r="T38" s="5"/>
      <c r="U38" s="5"/>
      <c r="V38" s="6"/>
      <c r="W38" s="26"/>
      <c r="X38" s="5"/>
      <c r="Y38" s="5"/>
      <c r="Z38" s="5"/>
      <c r="AA38" s="5"/>
    </row>
    <row r="39" spans="1:28" ht="12" customHeight="1" x14ac:dyDescent="0.4">
      <c r="A39" s="4"/>
      <c r="B39" s="5"/>
      <c r="C39" s="5"/>
      <c r="D39" s="5"/>
      <c r="E39" s="5"/>
      <c r="F39" s="5"/>
      <c r="G39" s="5"/>
      <c r="H39" s="6"/>
      <c r="I39" s="5"/>
      <c r="J39" s="5"/>
      <c r="K39" s="5"/>
      <c r="L39" s="5"/>
      <c r="M39" s="5"/>
      <c r="N39" s="5"/>
      <c r="O39" s="6"/>
      <c r="P39" s="5"/>
      <c r="Q39" s="5"/>
      <c r="R39" s="5"/>
      <c r="S39" s="5"/>
      <c r="T39" s="5"/>
      <c r="U39" s="5"/>
      <c r="V39" s="27" t="s">
        <v>126</v>
      </c>
      <c r="W39" s="8">
        <v>199</v>
      </c>
      <c r="X39" s="9"/>
      <c r="Y39" s="9">
        <v>25</v>
      </c>
      <c r="AA39" s="9">
        <v>174</v>
      </c>
    </row>
    <row r="40" spans="1:28" ht="6" customHeight="1" x14ac:dyDescent="0.4">
      <c r="A40" s="28"/>
      <c r="B40" s="29"/>
      <c r="C40" s="29"/>
      <c r="D40" s="29"/>
      <c r="E40" s="29"/>
      <c r="F40" s="29"/>
      <c r="G40" s="29"/>
      <c r="H40" s="30"/>
      <c r="I40" s="29"/>
      <c r="J40" s="29"/>
      <c r="K40" s="29"/>
      <c r="L40" s="29"/>
      <c r="M40" s="29"/>
      <c r="N40" s="29"/>
      <c r="O40" s="30"/>
      <c r="P40" s="29"/>
      <c r="Q40" s="29"/>
      <c r="R40" s="29"/>
      <c r="S40" s="29"/>
      <c r="T40" s="29"/>
      <c r="U40" s="29"/>
      <c r="V40" s="30"/>
      <c r="W40" s="29"/>
      <c r="X40" s="29"/>
      <c r="Y40" s="29"/>
      <c r="Z40" s="29"/>
      <c r="AA40" s="29"/>
    </row>
    <row r="41" spans="1:28" ht="8.25" customHeight="1" x14ac:dyDescent="0.4">
      <c r="A41" s="4"/>
      <c r="B41" s="31"/>
      <c r="C41" s="31"/>
      <c r="D41" s="31"/>
      <c r="E41" s="31"/>
      <c r="F41" s="31"/>
      <c r="G41" s="31"/>
      <c r="H41" s="6"/>
      <c r="I41" s="31"/>
      <c r="J41" s="31"/>
      <c r="K41" s="31"/>
      <c r="L41" s="31"/>
      <c r="M41" s="31"/>
      <c r="N41" s="31"/>
      <c r="O41" s="6"/>
      <c r="P41" s="31"/>
      <c r="Q41" s="31"/>
      <c r="R41" s="31"/>
      <c r="S41" s="31"/>
      <c r="T41" s="31"/>
      <c r="U41" s="31"/>
      <c r="V41" s="6"/>
      <c r="W41" s="31"/>
      <c r="X41" s="31"/>
      <c r="Y41" s="31"/>
      <c r="Z41" s="31"/>
      <c r="AA41" s="31"/>
    </row>
    <row r="42" spans="1:28" s="13" customFormat="1" ht="12" customHeight="1" x14ac:dyDescent="0.4">
      <c r="A42" s="7" t="s">
        <v>127</v>
      </c>
      <c r="B42" s="8">
        <v>54349</v>
      </c>
      <c r="C42" s="9"/>
      <c r="D42" s="8">
        <v>27694</v>
      </c>
      <c r="E42" s="9"/>
      <c r="F42" s="8">
        <v>26655</v>
      </c>
      <c r="G42" s="9"/>
      <c r="H42" s="11" t="s">
        <v>128</v>
      </c>
      <c r="I42" s="8">
        <v>267880</v>
      </c>
      <c r="J42" s="9"/>
      <c r="K42" s="8">
        <v>137299</v>
      </c>
      <c r="L42" s="9"/>
      <c r="M42" s="8">
        <v>130581</v>
      </c>
      <c r="N42" s="9"/>
      <c r="O42" s="27" t="s">
        <v>129</v>
      </c>
      <c r="P42" s="8">
        <v>113404</v>
      </c>
      <c r="Q42" s="9"/>
      <c r="R42" s="8">
        <v>50110</v>
      </c>
      <c r="S42" s="9"/>
      <c r="T42" s="8">
        <v>63294</v>
      </c>
      <c r="U42" s="9"/>
      <c r="V42" s="27" t="s">
        <v>130</v>
      </c>
      <c r="W42" s="32">
        <v>46.076096163513782</v>
      </c>
      <c r="X42" s="32"/>
      <c r="Y42" s="32">
        <v>44.80886366066489</v>
      </c>
      <c r="Z42" s="32"/>
      <c r="AA42" s="32">
        <v>47.312143472543418</v>
      </c>
    </row>
    <row r="43" spans="1:28" ht="18.75" customHeight="1" thickBot="1" x14ac:dyDescent="0.45">
      <c r="A43" s="33">
        <v>0.12475868448900795</v>
      </c>
      <c r="B43" s="3"/>
      <c r="C43" s="3"/>
      <c r="D43" s="3"/>
      <c r="E43" s="3"/>
      <c r="F43" s="3"/>
      <c r="G43" s="3"/>
      <c r="H43" s="34">
        <v>0.61492127547729392</v>
      </c>
      <c r="I43" s="3"/>
      <c r="J43" s="3"/>
      <c r="K43" s="3"/>
      <c r="L43" s="3"/>
      <c r="M43" s="3"/>
      <c r="N43" s="3"/>
      <c r="O43" s="34">
        <v>0.26032004003369807</v>
      </c>
      <c r="P43" s="3"/>
      <c r="Q43" s="3"/>
      <c r="R43" s="3"/>
      <c r="S43" s="3"/>
      <c r="T43" s="3"/>
      <c r="U43" s="3"/>
      <c r="V43" s="35"/>
      <c r="W43" s="36"/>
      <c r="X43" s="36"/>
      <c r="Y43" s="36">
        <v>44.80886366066489</v>
      </c>
      <c r="Z43" s="36"/>
      <c r="AA43" s="36">
        <v>47.312143472543418</v>
      </c>
      <c r="AB43" s="3"/>
    </row>
    <row r="44" spans="1:28" ht="12" customHeight="1" x14ac:dyDescent="0.4">
      <c r="A44" s="37"/>
      <c r="B44" s="37"/>
      <c r="C44" s="37"/>
      <c r="D44" s="38">
        <v>0.12475868448900795</v>
      </c>
      <c r="E44" s="37"/>
      <c r="F44" s="37"/>
      <c r="G44" s="37"/>
      <c r="H44" s="37"/>
      <c r="I44" s="37"/>
      <c r="J44" s="37"/>
      <c r="K44" s="38">
        <v>0.61492127547729392</v>
      </c>
      <c r="L44" s="37"/>
      <c r="M44" s="37"/>
      <c r="N44" s="37"/>
      <c r="O44" s="37"/>
      <c r="P44" s="37"/>
      <c r="Q44" s="37"/>
      <c r="R44" s="38">
        <v>0.26032004003369807</v>
      </c>
    </row>
    <row r="45" spans="1:28" ht="12" customHeight="1" x14ac:dyDescent="0.4">
      <c r="A45" s="2" t="s">
        <v>132</v>
      </c>
      <c r="W45" s="39"/>
      <c r="AB45" s="40" t="s">
        <v>131</v>
      </c>
    </row>
    <row r="47" spans="1:28" x14ac:dyDescent="0.4">
      <c r="V47" s="37">
        <v>100</v>
      </c>
      <c r="W47" s="41">
        <f t="shared" ref="W47:W52" si="0">Y47+AA47</f>
        <v>25</v>
      </c>
      <c r="X47" s="37">
        <f t="shared" ref="X47:X52" si="1">V47*W47</f>
        <v>2500</v>
      </c>
      <c r="Y47" s="37">
        <v>5</v>
      </c>
      <c r="Z47" s="37">
        <f t="shared" ref="Z47:Z52" si="2">V47*Y47</f>
        <v>500</v>
      </c>
      <c r="AA47" s="37">
        <v>20</v>
      </c>
      <c r="AB47" s="37">
        <f t="shared" ref="AB47:AB52" si="3">W47*AA47</f>
        <v>500</v>
      </c>
    </row>
    <row r="48" spans="1:28" x14ac:dyDescent="0.4">
      <c r="V48" s="37">
        <v>101</v>
      </c>
      <c r="W48" s="41">
        <f t="shared" si="0"/>
        <v>24</v>
      </c>
      <c r="X48" s="37">
        <f t="shared" si="1"/>
        <v>2424</v>
      </c>
      <c r="Y48" s="37">
        <v>2</v>
      </c>
      <c r="Z48" s="37">
        <f t="shared" si="2"/>
        <v>202</v>
      </c>
      <c r="AA48" s="37">
        <v>22</v>
      </c>
      <c r="AB48" s="37">
        <f t="shared" si="3"/>
        <v>528</v>
      </c>
    </row>
    <row r="49" spans="2:28" x14ac:dyDescent="0.4">
      <c r="B49" s="42"/>
      <c r="D49" s="42"/>
      <c r="F49" s="42"/>
      <c r="H49" s="42"/>
      <c r="I49" s="42"/>
      <c r="V49" s="37">
        <v>102</v>
      </c>
      <c r="W49" s="41">
        <f t="shared" si="0"/>
        <v>14</v>
      </c>
      <c r="X49" s="37">
        <f t="shared" si="1"/>
        <v>1428</v>
      </c>
      <c r="Y49" s="37">
        <v>1</v>
      </c>
      <c r="Z49" s="37">
        <f t="shared" si="2"/>
        <v>102</v>
      </c>
      <c r="AA49" s="37">
        <v>13</v>
      </c>
      <c r="AB49" s="37">
        <f t="shared" si="3"/>
        <v>182</v>
      </c>
    </row>
    <row r="50" spans="2:28" x14ac:dyDescent="0.4">
      <c r="V50" s="37">
        <v>103</v>
      </c>
      <c r="W50" s="41">
        <f t="shared" si="0"/>
        <v>6</v>
      </c>
      <c r="X50" s="37">
        <f t="shared" si="1"/>
        <v>618</v>
      </c>
      <c r="Y50" s="37">
        <v>0</v>
      </c>
      <c r="Z50" s="37">
        <f t="shared" si="2"/>
        <v>0</v>
      </c>
      <c r="AA50" s="37">
        <v>6</v>
      </c>
      <c r="AB50" s="37">
        <f t="shared" si="3"/>
        <v>36</v>
      </c>
    </row>
    <row r="51" spans="2:28" x14ac:dyDescent="0.4">
      <c r="V51" s="37">
        <v>104</v>
      </c>
      <c r="W51" s="41">
        <f t="shared" si="0"/>
        <v>5</v>
      </c>
      <c r="X51" s="37">
        <f t="shared" si="1"/>
        <v>520</v>
      </c>
      <c r="Y51" s="37">
        <v>1</v>
      </c>
      <c r="Z51" s="37">
        <f t="shared" si="2"/>
        <v>104</v>
      </c>
      <c r="AA51" s="37">
        <v>4</v>
      </c>
      <c r="AB51" s="37">
        <f t="shared" si="3"/>
        <v>20</v>
      </c>
    </row>
    <row r="52" spans="2:28" x14ac:dyDescent="0.4">
      <c r="V52" s="37">
        <v>105</v>
      </c>
      <c r="W52" s="41">
        <f t="shared" si="0"/>
        <v>0</v>
      </c>
      <c r="X52" s="37">
        <f t="shared" si="1"/>
        <v>0</v>
      </c>
      <c r="Y52" s="37"/>
      <c r="Z52" s="37">
        <f t="shared" si="2"/>
        <v>0</v>
      </c>
      <c r="AA52" s="37"/>
      <c r="AB52" s="37">
        <f t="shared" si="3"/>
        <v>0</v>
      </c>
    </row>
    <row r="55" spans="2:28" x14ac:dyDescent="0.4">
      <c r="V55" s="37"/>
      <c r="W55" s="37"/>
      <c r="X55" s="37"/>
      <c r="Y55" s="37"/>
      <c r="Z55" s="37"/>
      <c r="AA55" s="37"/>
      <c r="AB55" s="37"/>
    </row>
  </sheetData>
  <mergeCells count="16">
    <mergeCell ref="V3:V4"/>
    <mergeCell ref="W3:X4"/>
    <mergeCell ref="Y3:Z4"/>
    <mergeCell ref="AA3:AB4"/>
    <mergeCell ref="K3:L4"/>
    <mergeCell ref="M3:N4"/>
    <mergeCell ref="O3:O4"/>
    <mergeCell ref="P3:Q4"/>
    <mergeCell ref="R3:S4"/>
    <mergeCell ref="T3:U4"/>
    <mergeCell ref="I3:J4"/>
    <mergeCell ref="A3:A4"/>
    <mergeCell ref="B3:C4"/>
    <mergeCell ref="D3:E4"/>
    <mergeCell ref="F3:G4"/>
    <mergeCell ref="H3:H4"/>
  </mergeCells>
  <phoneticPr fontId="3"/>
  <pageMargins left="0.47986111111111113" right="0.31805555555555554" top="1" bottom="1" header="0.51111111111111107" footer="0.51111111111111107"/>
  <pageSetup paperSize="9" scale="84" firstPageNumber="42949631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R6.04</vt:lpstr>
      <vt:lpstr>R6.04!Print_Area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データ分析室６</dc:creator>
  <cp:lastModifiedBy>データ分析室６</cp:lastModifiedBy>
  <dcterms:created xsi:type="dcterms:W3CDTF">2024-04-23T07:09:18Z</dcterms:created>
  <dcterms:modified xsi:type="dcterms:W3CDTF">2024-04-24T05:50:12Z</dcterms:modified>
</cp:coreProperties>
</file>