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KWServer01\財政課\Ｒ０７年度\06財政状況の公表及び予算，決算等の財務報告に関すること\0641決算関係つづり(長)\30_補助金の公表\03_公表（起案）\"/>
    </mc:Choice>
  </mc:AlternateContent>
  <xr:revisionPtr revIDLastSave="0" documentId="13_ncr:1_{E83701E9-A03F-46F5-AE29-2B16126EE1D3}" xr6:coauthVersionLast="47" xr6:coauthVersionMax="47" xr10:uidLastSave="{00000000-0000-0000-0000-000000000000}"/>
  <bookViews>
    <workbookView xWindow="28680" yWindow="-120" windowWidth="29040" windowHeight="15840" xr2:uid="{7B606301-B0A3-48FA-93AD-FB8BCDCD4A24}"/>
  </bookViews>
  <sheets>
    <sheet name="R６補助金（交付状況の公表）" sheetId="1" r:id="rId1"/>
  </sheets>
  <definedNames>
    <definedName name="_xlnm._FilterDatabase" localSheetId="0" hidden="1">'R６補助金（交付状況の公表）'!$A$1:$D$2186</definedName>
    <definedName name="_xlnm.Print_Area" localSheetId="0">'R６補助金（交付状況の公表）'!$A$1:$D$2186</definedName>
    <definedName name="_xlnm.Print_Titles" localSheetId="0">'R６補助金（交付状況の公表）'!$1:$1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180" i="1" l="1"/>
  <c r="C2048" i="1"/>
  <c r="C2039" i="1"/>
  <c r="C2021" i="1"/>
  <c r="C2013" i="1"/>
  <c r="C1892" i="1"/>
  <c r="C1877" i="1"/>
  <c r="C1407" i="1"/>
  <c r="C1406" i="1"/>
  <c r="C1263" i="1"/>
  <c r="C1258" i="1"/>
  <c r="C453" i="1"/>
  <c r="C418" i="1"/>
  <c r="C417" i="1"/>
  <c r="C7" i="1"/>
  <c r="C2" i="1"/>
  <c r="C1336" i="1" l="1"/>
  <c r="C2185" i="1" l="1"/>
</calcChain>
</file>

<file path=xl/sharedStrings.xml><?xml version="1.0" encoding="utf-8"?>
<sst xmlns="http://schemas.openxmlformats.org/spreadsheetml/2006/main" count="6544" uniqueCount="1470">
  <si>
    <t>補助金件名</t>
  </si>
  <si>
    <t>補助対象</t>
  </si>
  <si>
    <t>補助金額(円)</t>
  </si>
  <si>
    <t>担当課</t>
  </si>
  <si>
    <t>　総　務　・　企　画　・　財　政</t>
    <phoneticPr fontId="2"/>
  </si>
  <si>
    <t>補助金額小計（円）</t>
    <phoneticPr fontId="2"/>
  </si>
  <si>
    <t>千葉県市町村電話de詐欺対策機器補助事業補助金</t>
    <rPh sb="3" eb="6">
      <t>シチョウソン</t>
    </rPh>
    <rPh sb="6" eb="8">
      <t>デンワ</t>
    </rPh>
    <rPh sb="10" eb="12">
      <t>サギ</t>
    </rPh>
    <rPh sb="12" eb="14">
      <t>タイサク</t>
    </rPh>
    <rPh sb="14" eb="16">
      <t>キキ</t>
    </rPh>
    <rPh sb="16" eb="18">
      <t>ホジョ</t>
    </rPh>
    <rPh sb="18" eb="20">
      <t>ジギョウ</t>
    </rPh>
    <rPh sb="20" eb="23">
      <t>ホジョキン</t>
    </rPh>
    <phoneticPr fontId="2"/>
  </si>
  <si>
    <t>個人（627人）</t>
    <phoneticPr fontId="2"/>
  </si>
  <si>
    <t>防災安全課</t>
  </si>
  <si>
    <t>千葉県市町村防犯カメラ等設置事業補助金</t>
    <rPh sb="0" eb="3">
      <t>チバケン</t>
    </rPh>
    <rPh sb="3" eb="6">
      <t>シチョウソン</t>
    </rPh>
    <rPh sb="6" eb="8">
      <t>ボウハン</t>
    </rPh>
    <rPh sb="11" eb="12">
      <t>トウ</t>
    </rPh>
    <rPh sb="12" eb="16">
      <t>セッチジギョウ</t>
    </rPh>
    <rPh sb="16" eb="19">
      <t>ホジョキン</t>
    </rPh>
    <phoneticPr fontId="2"/>
  </si>
  <si>
    <t>町会・自治会等設置分（10団体・16台）</t>
    <rPh sb="0" eb="2">
      <t>チョウカイ</t>
    </rPh>
    <rPh sb="3" eb="5">
      <t>ジチ</t>
    </rPh>
    <rPh sb="5" eb="6">
      <t>カイ</t>
    </rPh>
    <rPh sb="6" eb="7">
      <t>トウ</t>
    </rPh>
    <rPh sb="7" eb="10">
      <t>セッチブン</t>
    </rPh>
    <rPh sb="13" eb="15">
      <t>ダンタイ</t>
    </rPh>
    <rPh sb="18" eb="19">
      <t>ダイ</t>
    </rPh>
    <phoneticPr fontId="2"/>
  </si>
  <si>
    <t>柏交通安全協会補助金</t>
  </si>
  <si>
    <t>柏交通安全協会</t>
  </si>
  <si>
    <t>防災安全課</t>
    <rPh sb="0" eb="2">
      <t>ボウサイ</t>
    </rPh>
    <rPh sb="2" eb="4">
      <t>アンゼン</t>
    </rPh>
    <rPh sb="4" eb="5">
      <t>カ</t>
    </rPh>
    <phoneticPr fontId="2"/>
  </si>
  <si>
    <t>千葉県自転車乗車用ヘルメット着用促進事業補助金</t>
    <rPh sb="0" eb="3">
      <t>チバケン</t>
    </rPh>
    <rPh sb="3" eb="6">
      <t>ジテンシャ</t>
    </rPh>
    <rPh sb="6" eb="9">
      <t>ジョウシャヨウ</t>
    </rPh>
    <rPh sb="14" eb="18">
      <t>チャクヨウソクシン</t>
    </rPh>
    <rPh sb="18" eb="20">
      <t>ジギョウ</t>
    </rPh>
    <rPh sb="20" eb="23">
      <t>ホジョキン</t>
    </rPh>
    <phoneticPr fontId="2"/>
  </si>
  <si>
    <t>個人（5,333人）</t>
    <rPh sb="0" eb="2">
      <t>コジン</t>
    </rPh>
    <phoneticPr fontId="2"/>
  </si>
  <si>
    <t>防災安全課</t>
    <rPh sb="0" eb="5">
      <t>ボウサイアンゼンカ</t>
    </rPh>
    <phoneticPr fontId="2"/>
  </si>
  <si>
    <t>　地　域　づ　く　り　・　市　民　生　活</t>
    <rPh sb="1" eb="2">
      <t>チ</t>
    </rPh>
    <rPh sb="3" eb="4">
      <t>イキ</t>
    </rPh>
    <phoneticPr fontId="2"/>
  </si>
  <si>
    <t>補助金額小計（円）</t>
  </si>
  <si>
    <t>柏市民公益活動支援補助金</t>
  </si>
  <si>
    <t>ＮＰＯ法人　ちば里山トラスト</t>
  </si>
  <si>
    <t>市民活動支援課</t>
    <rPh sb="0" eb="2">
      <t>シミン</t>
    </rPh>
    <rPh sb="2" eb="4">
      <t>カツドウ</t>
    </rPh>
    <rPh sb="4" eb="6">
      <t>シエン</t>
    </rPh>
    <rPh sb="6" eb="7">
      <t>カ</t>
    </rPh>
    <phoneticPr fontId="2"/>
  </si>
  <si>
    <t>柏自主夜間中学</t>
  </si>
  <si>
    <t>特定非営利活動法人　NPOこどもすぺーす柏</t>
  </si>
  <si>
    <t>特定非営利活動法人　ホスピスケアを広める会</t>
  </si>
  <si>
    <t>柏市消費生活かたくりの会連絡協議会</t>
  </si>
  <si>
    <t>柏ジュニアストリングオーケストラ</t>
  </si>
  <si>
    <t>NPO法人　ケアラーネットみちくさ</t>
    <rPh sb="3" eb="5">
      <t>ホウジン</t>
    </rPh>
    <phoneticPr fontId="8"/>
  </si>
  <si>
    <t>柏市ひとり親（母子、父子、寡婦）福祉会</t>
  </si>
  <si>
    <t>特定非営利活動法人　せっけんの街</t>
  </si>
  <si>
    <t>介護・認知症の家族と歩む会</t>
  </si>
  <si>
    <t>できる街プロジェクト</t>
    <rPh sb="3" eb="4">
      <t>マチ</t>
    </rPh>
    <phoneticPr fontId="8"/>
  </si>
  <si>
    <t>一般社団法人　セカンドライフファクトリー</t>
  </si>
  <si>
    <t>柏市民公益活動育成補助金</t>
    <rPh sb="0" eb="3">
      <t>カシワシミン</t>
    </rPh>
    <rPh sb="3" eb="5">
      <t>コウエキ</t>
    </rPh>
    <rPh sb="5" eb="7">
      <t>カツドウ</t>
    </rPh>
    <rPh sb="7" eb="9">
      <t>イクセイ</t>
    </rPh>
    <rPh sb="9" eb="12">
      <t>ホジョキン</t>
    </rPh>
    <phoneticPr fontId="2"/>
  </si>
  <si>
    <t>柏の葉eスポーツ研究会</t>
  </si>
  <si>
    <t>虹色未来大学</t>
  </si>
  <si>
    <t>Chloris Music</t>
  </si>
  <si>
    <t>風早南部かるたプロジェクトチーム</t>
  </si>
  <si>
    <t>ちゃーりんぐ柏</t>
  </si>
  <si>
    <t>柏まつり補助金</t>
  </si>
  <si>
    <t>柏まつり実行委員会</t>
  </si>
  <si>
    <t>市民活動支援課</t>
  </si>
  <si>
    <t>防犯灯設置費補助金</t>
  </si>
  <si>
    <t>呼塚町会</t>
  </si>
  <si>
    <t>大井区</t>
  </si>
  <si>
    <t>東中新宿町会</t>
  </si>
  <si>
    <t>増尾東映第二自治会</t>
  </si>
  <si>
    <t>豊町東町会</t>
  </si>
  <si>
    <t>東花野井町会</t>
  </si>
  <si>
    <t>東台町会</t>
  </si>
  <si>
    <t>高柳区</t>
  </si>
  <si>
    <t>正連寺町会</t>
  </si>
  <si>
    <t>大室町会</t>
  </si>
  <si>
    <t>逆井町会</t>
  </si>
  <si>
    <t>梅林町会</t>
  </si>
  <si>
    <t>亀甲台町会</t>
  </si>
  <si>
    <t>柏ビレジ自治会</t>
  </si>
  <si>
    <t>明原町会</t>
  </si>
  <si>
    <t>日の出町会</t>
  </si>
  <si>
    <t>東一丁目第二町会</t>
  </si>
  <si>
    <t>花山町会</t>
  </si>
  <si>
    <t>花野井町会</t>
  </si>
  <si>
    <t>松ヶ崎町会</t>
  </si>
  <si>
    <t>布施新田町会</t>
  </si>
  <si>
    <t>泉区</t>
  </si>
  <si>
    <t>新富町町会</t>
  </si>
  <si>
    <t>手賀の杜自治会</t>
  </si>
  <si>
    <t>東十余二町会</t>
  </si>
  <si>
    <t>船戸町会</t>
  </si>
  <si>
    <t>南増尾町会</t>
  </si>
  <si>
    <t>千代田町会</t>
  </si>
  <si>
    <t>大津ケ丘四丁目町会</t>
  </si>
  <si>
    <t>柏市西原第四町会</t>
  </si>
  <si>
    <t>戸張町会</t>
  </si>
  <si>
    <t>防犯灯維持費補助金</t>
  </si>
  <si>
    <t>松葉町二丁目町会</t>
  </si>
  <si>
    <t>柏市西町町会</t>
  </si>
  <si>
    <t>あけぼの町会　　</t>
  </si>
  <si>
    <t>東二丁目町会</t>
  </si>
  <si>
    <t>関場町町会</t>
  </si>
  <si>
    <t>あかね町町会</t>
  </si>
  <si>
    <t>柏ハイム自治会</t>
  </si>
  <si>
    <t>日立台町会</t>
  </si>
  <si>
    <t>白鷺町会</t>
  </si>
  <si>
    <t>若白毛区</t>
  </si>
  <si>
    <t>四季原町会</t>
  </si>
  <si>
    <t>三俣町会</t>
  </si>
  <si>
    <t>柏楽園町会</t>
  </si>
  <si>
    <t>西山町会</t>
  </si>
  <si>
    <t>塚崎区</t>
  </si>
  <si>
    <t>リバティーヒル柏自治会</t>
  </si>
  <si>
    <t xml:space="preserve">中野台町会 </t>
  </si>
  <si>
    <t>つばめ自治会</t>
  </si>
  <si>
    <t>弥生町会</t>
  </si>
  <si>
    <t>八幡町会</t>
  </si>
  <si>
    <t>柏市ひばりが丘町会</t>
  </si>
  <si>
    <t>南ヶ丘自治会</t>
  </si>
  <si>
    <t>新柏二丁目第一自治会</t>
  </si>
  <si>
    <t>酒井根四季美自治会</t>
  </si>
  <si>
    <t>わらびケ丘町会</t>
  </si>
  <si>
    <t>花野井町会</t>
    <rPh sb="0" eb="3">
      <t>ハナノイ</t>
    </rPh>
    <rPh sb="3" eb="5">
      <t>チョウカイ</t>
    </rPh>
    <phoneticPr fontId="10"/>
  </si>
  <si>
    <t>寺山町会</t>
    <rPh sb="0" eb="2">
      <t>テラヤマ</t>
    </rPh>
    <rPh sb="2" eb="4">
      <t>チョウカイ</t>
    </rPh>
    <phoneticPr fontId="10"/>
  </si>
  <si>
    <t>根戸下町会</t>
    <rPh sb="0" eb="3">
      <t>ネドシタ</t>
    </rPh>
    <rPh sb="3" eb="5">
      <t>チョウカイ</t>
    </rPh>
    <phoneticPr fontId="10"/>
  </si>
  <si>
    <t>柏上一丁目町会</t>
    <rPh sb="0" eb="1">
      <t>カシワ</t>
    </rPh>
    <rPh sb="1" eb="2">
      <t>ウエ</t>
    </rPh>
    <rPh sb="2" eb="7">
      <t>イッチョウメチョウカイ</t>
    </rPh>
    <phoneticPr fontId="10"/>
  </si>
  <si>
    <t>豊四季町会</t>
  </si>
  <si>
    <t>緑ヶ丘町会</t>
  </si>
  <si>
    <t>木戸前町会</t>
  </si>
  <si>
    <t>東中新宿町会</t>
    <rPh sb="0" eb="4">
      <t>ヒガシナカシンジュク</t>
    </rPh>
    <rPh sb="4" eb="6">
      <t>チョウカイ</t>
    </rPh>
    <phoneticPr fontId="10"/>
  </si>
  <si>
    <t>今谷南町会</t>
  </si>
  <si>
    <t>小新山町会</t>
  </si>
  <si>
    <t>柏ビレジ自治会</t>
    <rPh sb="0" eb="1">
      <t>カシワ</t>
    </rPh>
    <rPh sb="4" eb="7">
      <t>ジチカイ</t>
    </rPh>
    <phoneticPr fontId="10"/>
  </si>
  <si>
    <t>松葉三丁目町会</t>
    <rPh sb="0" eb="2">
      <t>マツバ</t>
    </rPh>
    <rPh sb="2" eb="3">
      <t>サン</t>
    </rPh>
    <rPh sb="3" eb="5">
      <t>チョウメ</t>
    </rPh>
    <rPh sb="5" eb="7">
      <t>チョウカイ</t>
    </rPh>
    <phoneticPr fontId="10"/>
  </si>
  <si>
    <t>南柏第一住宅自治会</t>
  </si>
  <si>
    <t>豊上町会</t>
  </si>
  <si>
    <t>東柏町会</t>
  </si>
  <si>
    <t>桜ケ丘町会</t>
  </si>
  <si>
    <t>柏市南部町会</t>
  </si>
  <si>
    <t>フェアフィールド常盤平町会</t>
  </si>
  <si>
    <t>逆井藤ノ台町会</t>
  </si>
  <si>
    <t>花山町会</t>
    <rPh sb="0" eb="4">
      <t>ハナヤマチョウカイ</t>
    </rPh>
    <phoneticPr fontId="10"/>
  </si>
  <si>
    <t>柏市若柴町会</t>
    <rPh sb="0" eb="2">
      <t>カシワシ</t>
    </rPh>
    <rPh sb="2" eb="6">
      <t>ワカシバチョウカイ</t>
    </rPh>
    <phoneticPr fontId="10"/>
  </si>
  <si>
    <t>松葉町七丁目町会</t>
    <rPh sb="3" eb="4">
      <t>ナナ</t>
    </rPh>
    <phoneticPr fontId="10"/>
  </si>
  <si>
    <t>コミュニティー八幡町会</t>
    <rPh sb="7" eb="11">
      <t>ハチマンチョウカイ</t>
    </rPh>
    <phoneticPr fontId="10"/>
  </si>
  <si>
    <t>今泉台町会</t>
    <rPh sb="0" eb="5">
      <t>イマイズミダイチョウカイ</t>
    </rPh>
    <phoneticPr fontId="10"/>
  </si>
  <si>
    <t>かやの町会</t>
    <rPh sb="3" eb="5">
      <t>チョウカイ</t>
    </rPh>
    <phoneticPr fontId="10"/>
  </si>
  <si>
    <t>東一丁目第二町会</t>
    <rPh sb="0" eb="4">
      <t>ヒガシイッチョウメ</t>
    </rPh>
    <rPh sb="4" eb="8">
      <t>ダイニチョウカイ</t>
    </rPh>
    <phoneticPr fontId="10"/>
  </si>
  <si>
    <t>豊町西町会</t>
    <rPh sb="0" eb="3">
      <t>ユタカチョウニシ</t>
    </rPh>
    <rPh sb="3" eb="5">
      <t>チョウカイ</t>
    </rPh>
    <phoneticPr fontId="10"/>
  </si>
  <si>
    <t>増尾町会</t>
    <rPh sb="0" eb="4">
      <t>マスオチョウカイ</t>
    </rPh>
    <phoneticPr fontId="10"/>
  </si>
  <si>
    <t>藤心第二町会</t>
    <rPh sb="0" eb="6">
      <t>フジココロダイニチョウカイ</t>
    </rPh>
    <phoneticPr fontId="10"/>
  </si>
  <si>
    <t>酒井根東町会</t>
    <rPh sb="0" eb="6">
      <t>サカイネヒガシチョウカイ</t>
    </rPh>
    <phoneticPr fontId="10"/>
  </si>
  <si>
    <t>船戸町会</t>
    <rPh sb="0" eb="4">
      <t>フナトチョウカイ</t>
    </rPh>
    <phoneticPr fontId="10"/>
  </si>
  <si>
    <t>柏市西原町会</t>
    <rPh sb="0" eb="2">
      <t>カシワシ</t>
    </rPh>
    <rPh sb="2" eb="6">
      <t>ニシハラチョウカイ</t>
    </rPh>
    <phoneticPr fontId="10"/>
  </si>
  <si>
    <t>寿町会</t>
    <rPh sb="0" eb="3">
      <t>コトブキチョウカイ</t>
    </rPh>
    <phoneticPr fontId="10"/>
  </si>
  <si>
    <t>ﾐｯｸｽｶﾞｰﾃﾞﾝ柏の葉自治会</t>
    <rPh sb="10" eb="11">
      <t>カシワ</t>
    </rPh>
    <rPh sb="12" eb="13">
      <t>ハ</t>
    </rPh>
    <rPh sb="13" eb="16">
      <t>ジチカイ</t>
    </rPh>
    <phoneticPr fontId="10"/>
  </si>
  <si>
    <t>八ツ原町会</t>
    <rPh sb="0" eb="1">
      <t>ハチ</t>
    </rPh>
    <rPh sb="2" eb="3">
      <t>ハラ</t>
    </rPh>
    <rPh sb="3" eb="5">
      <t>チョウカイ</t>
    </rPh>
    <phoneticPr fontId="10"/>
  </si>
  <si>
    <t>刈込町会</t>
    <rPh sb="0" eb="4">
      <t>カリコミチョウカイ</t>
    </rPh>
    <phoneticPr fontId="10"/>
  </si>
  <si>
    <t>増尾日立自治会</t>
    <rPh sb="0" eb="7">
      <t>マスオヒタチジチカイ</t>
    </rPh>
    <phoneticPr fontId="10"/>
  </si>
  <si>
    <t>柏市中新宿町会</t>
    <rPh sb="0" eb="2">
      <t>カシワシ</t>
    </rPh>
    <rPh sb="2" eb="7">
      <t>ナカシンジュクチョウカイ</t>
    </rPh>
    <phoneticPr fontId="10"/>
  </si>
  <si>
    <t>松の井町会</t>
    <rPh sb="0" eb="1">
      <t>マツ</t>
    </rPh>
    <rPh sb="2" eb="5">
      <t>イチョウカイ</t>
    </rPh>
    <phoneticPr fontId="10"/>
  </si>
  <si>
    <t>逆井仲町町会</t>
    <rPh sb="2" eb="6">
      <t>ナカマチチョウカイ</t>
    </rPh>
    <phoneticPr fontId="10"/>
  </si>
  <si>
    <t>手賀区</t>
    <rPh sb="0" eb="3">
      <t>テガク</t>
    </rPh>
    <phoneticPr fontId="10"/>
  </si>
  <si>
    <t>藤ヶ谷新田区</t>
    <rPh sb="0" eb="3">
      <t>フジガヤ</t>
    </rPh>
    <rPh sb="3" eb="5">
      <t>シンデン</t>
    </rPh>
    <rPh sb="5" eb="6">
      <t>ク</t>
    </rPh>
    <phoneticPr fontId="10"/>
  </si>
  <si>
    <t>東十余二町会</t>
    <rPh sb="0" eb="6">
      <t>ヒガシトヨフタチョウカイ</t>
    </rPh>
    <phoneticPr fontId="10"/>
  </si>
  <si>
    <t>柏の葉公園東町会</t>
    <rPh sb="0" eb="1">
      <t>カシワ</t>
    </rPh>
    <rPh sb="2" eb="3">
      <t>ハ</t>
    </rPh>
    <rPh sb="3" eb="5">
      <t>コウエン</t>
    </rPh>
    <rPh sb="5" eb="8">
      <t>ヒガシチョウカイ</t>
    </rPh>
    <phoneticPr fontId="10"/>
  </si>
  <si>
    <t>古谷町会</t>
    <rPh sb="0" eb="4">
      <t>フルヤチョウカイ</t>
    </rPh>
    <phoneticPr fontId="10"/>
  </si>
  <si>
    <t>根戸上町会</t>
    <rPh sb="0" eb="5">
      <t>ネドウエチョウカイ</t>
    </rPh>
    <phoneticPr fontId="10"/>
  </si>
  <si>
    <t>宿連寺町会</t>
    <rPh sb="0" eb="5">
      <t>シュクレンジチョウカイ</t>
    </rPh>
    <phoneticPr fontId="10"/>
  </si>
  <si>
    <t>柏市北柏台町会</t>
    <rPh sb="0" eb="2">
      <t>カシワシ</t>
    </rPh>
    <rPh sb="2" eb="5">
      <t>キタカシワダイ</t>
    </rPh>
    <rPh sb="5" eb="7">
      <t>チョウカイ</t>
    </rPh>
    <phoneticPr fontId="10"/>
  </si>
  <si>
    <t>松葉町五丁目町会</t>
    <rPh sb="0" eb="3">
      <t>マツバチョウ</t>
    </rPh>
    <rPh sb="3" eb="8">
      <t>ゴチョウメチョウカイ</t>
    </rPh>
    <phoneticPr fontId="10"/>
  </si>
  <si>
    <t>千代田橋町会</t>
    <rPh sb="0" eb="6">
      <t>チヨダバシチョウカイ</t>
    </rPh>
    <phoneticPr fontId="10"/>
  </si>
  <si>
    <t>仲町会</t>
    <rPh sb="0" eb="3">
      <t>ナカチョウカイ</t>
    </rPh>
    <phoneticPr fontId="10"/>
  </si>
  <si>
    <t>豊住町会</t>
    <rPh sb="0" eb="4">
      <t>トヨズミチョウカイ</t>
    </rPh>
    <phoneticPr fontId="10"/>
  </si>
  <si>
    <t>新並木町会</t>
    <rPh sb="0" eb="5">
      <t>シンナミキチョウカイ</t>
    </rPh>
    <phoneticPr fontId="10"/>
  </si>
  <si>
    <t>手賀の杜自治会</t>
    <rPh sb="0" eb="2">
      <t>テガ</t>
    </rPh>
    <rPh sb="3" eb="7">
      <t>モリジチカイ</t>
    </rPh>
    <phoneticPr fontId="10"/>
  </si>
  <si>
    <t>山高野町会</t>
    <rPh sb="0" eb="1">
      <t>ヤマ</t>
    </rPh>
    <rPh sb="1" eb="5">
      <t>タカノチョウカイ</t>
    </rPh>
    <phoneticPr fontId="10"/>
  </si>
  <si>
    <t>新青田町会</t>
    <rPh sb="0" eb="4">
      <t>シンアオタチョウ</t>
    </rPh>
    <rPh sb="4" eb="5">
      <t>カイ</t>
    </rPh>
    <phoneticPr fontId="10"/>
  </si>
  <si>
    <t>松葉町六丁目町会</t>
    <rPh sb="0" eb="3">
      <t>マツバチョウ</t>
    </rPh>
    <rPh sb="3" eb="4">
      <t>ロク</t>
    </rPh>
    <rPh sb="4" eb="6">
      <t>チョウメ</t>
    </rPh>
    <rPh sb="6" eb="8">
      <t>チョウカイ</t>
    </rPh>
    <phoneticPr fontId="10"/>
  </si>
  <si>
    <t>めじろ台町会</t>
    <rPh sb="3" eb="6">
      <t>ダイチョウカイ</t>
    </rPh>
    <phoneticPr fontId="10"/>
  </si>
  <si>
    <t>サルビア会</t>
    <rPh sb="4" eb="5">
      <t>カイ</t>
    </rPh>
    <phoneticPr fontId="10"/>
  </si>
  <si>
    <t>柏上二丁目町会</t>
    <rPh sb="0" eb="1">
      <t>カシワ</t>
    </rPh>
    <rPh sb="1" eb="2">
      <t>ウエ</t>
    </rPh>
    <rPh sb="2" eb="3">
      <t>ニ</t>
    </rPh>
    <rPh sb="3" eb="7">
      <t>チョウメチョウカイ</t>
    </rPh>
    <phoneticPr fontId="10"/>
  </si>
  <si>
    <t>東町会</t>
    <rPh sb="0" eb="1">
      <t>ヒガシ</t>
    </rPh>
    <rPh sb="1" eb="3">
      <t>チョウカイ</t>
    </rPh>
    <phoneticPr fontId="10"/>
  </si>
  <si>
    <t>ガーデンヒルズ自治会</t>
    <rPh sb="7" eb="10">
      <t>ジチカイ</t>
    </rPh>
    <phoneticPr fontId="10"/>
  </si>
  <si>
    <t>ｳﾞｪﾙﾃﾞｳﾞｨｰﾀ柏の杜自治会</t>
    <rPh sb="11" eb="12">
      <t>カシワ</t>
    </rPh>
    <rPh sb="13" eb="14">
      <t>モリ</t>
    </rPh>
    <rPh sb="14" eb="17">
      <t>ジチカイ</t>
    </rPh>
    <phoneticPr fontId="10"/>
  </si>
  <si>
    <t>柏市常盤台町会</t>
    <rPh sb="0" eb="2">
      <t>カシワシ</t>
    </rPh>
    <rPh sb="2" eb="7">
      <t>トキワダイチョウカイ</t>
    </rPh>
    <phoneticPr fontId="10"/>
  </si>
  <si>
    <t>柏の葉三丁目町会</t>
  </si>
  <si>
    <t>西原第六町会</t>
  </si>
  <si>
    <t>新屋敷町会</t>
  </si>
  <si>
    <t>土谷津町会</t>
  </si>
  <si>
    <t>布施新町町会</t>
  </si>
  <si>
    <t>根戸グリーンタウン自治会</t>
  </si>
  <si>
    <t>松葉町一丁目第一町会</t>
  </si>
  <si>
    <t>松葉町五丁目第一自治会</t>
  </si>
  <si>
    <t>宮前町会</t>
  </si>
  <si>
    <t>向原町会</t>
    <rPh sb="0" eb="4">
      <t>ムカイハラチョウカイ</t>
    </rPh>
    <phoneticPr fontId="10"/>
  </si>
  <si>
    <t>新あかね町会</t>
  </si>
  <si>
    <t>サンパセオ新柏管理組合</t>
  </si>
  <si>
    <t>柏ファミールハイツ増尾自治会</t>
  </si>
  <si>
    <t>サンライフ柏台町会</t>
  </si>
  <si>
    <t>ファミールハイツ逆井自治会</t>
  </si>
  <si>
    <t>大津ケ丘二丁目町会</t>
  </si>
  <si>
    <t>塚崎二丁目自治会</t>
  </si>
  <si>
    <t>小青田町会</t>
  </si>
  <si>
    <t>西柏台第二町会</t>
  </si>
  <si>
    <t>北柏ﾗｲﾌﾀｳﾝ松葉町一丁目第三団地管理組合</t>
  </si>
  <si>
    <t>JR向原自治会</t>
    <rPh sb="0" eb="2">
      <t>フジゴコロ</t>
    </rPh>
    <rPh sb="2" eb="4">
      <t>ダイイチ</t>
    </rPh>
    <rPh sb="4" eb="6">
      <t>チョウカイ</t>
    </rPh>
    <phoneticPr fontId="0"/>
  </si>
  <si>
    <t>通一丁目町会</t>
  </si>
  <si>
    <t>泉町町会</t>
    <rPh sb="0" eb="4">
      <t>イズミチョウチョウカイ</t>
    </rPh>
    <phoneticPr fontId="10"/>
  </si>
  <si>
    <t>東豊住町会</t>
  </si>
  <si>
    <t>グリーンハウス南柏自治会</t>
  </si>
  <si>
    <t>逆井団地管理組合</t>
  </si>
  <si>
    <t>藤心第四町会</t>
  </si>
  <si>
    <t>柏サンハイツ自治会</t>
  </si>
  <si>
    <t>大津ヶ丘四丁目町会</t>
  </si>
  <si>
    <t>西柏台明光町会</t>
  </si>
  <si>
    <t>松ヶ丘町会</t>
  </si>
  <si>
    <t>篠籠田町会</t>
  </si>
  <si>
    <t>柏グリーンハイツ自治会</t>
  </si>
  <si>
    <t>三区二丁目町会</t>
  </si>
  <si>
    <t>栄町町会</t>
  </si>
  <si>
    <t>第一住宅増尾団地自治会</t>
  </si>
  <si>
    <t>松野台自治会</t>
  </si>
  <si>
    <t>新柏三丁目自治会</t>
  </si>
  <si>
    <t>ホームタウン増尾住宅管理組合</t>
  </si>
  <si>
    <t>南逆井協栄町会</t>
  </si>
  <si>
    <t>藤心グリーン団地町会</t>
  </si>
  <si>
    <t>酒井根町会</t>
  </si>
  <si>
    <t>箕輪区</t>
  </si>
  <si>
    <t>塚崎三丁目自治会</t>
  </si>
  <si>
    <t>しいの木台区</t>
  </si>
  <si>
    <t>柏の葉二丁目町会</t>
  </si>
  <si>
    <t>柏市南江戸川台町会</t>
  </si>
  <si>
    <t>萩の台町会</t>
  </si>
  <si>
    <t>柏住宅自治会</t>
  </si>
  <si>
    <t>パームスコート柏初石町会</t>
  </si>
  <si>
    <t>松葉町五丁目第三町会</t>
  </si>
  <si>
    <t>グラッドヒルズ柏自治会</t>
  </si>
  <si>
    <t>下町会</t>
  </si>
  <si>
    <t>大塚町会</t>
  </si>
  <si>
    <t>八幡ハイツ自治会　(柏八幡ハイツ管理組合)</t>
  </si>
  <si>
    <t>富里町会</t>
  </si>
  <si>
    <t>増尾東映自治会</t>
  </si>
  <si>
    <t>東武なかはら団地自治会</t>
  </si>
  <si>
    <t>加賀町会</t>
  </si>
  <si>
    <t>豊原町会</t>
  </si>
  <si>
    <t>光ヶ丘第２エステート町会</t>
  </si>
  <si>
    <t>岩井区</t>
  </si>
  <si>
    <t>大津ケ丘三丁目町会</t>
  </si>
  <si>
    <t>大津ケ丘第二住宅管理組合</t>
  </si>
  <si>
    <t>中ノ牧自治会</t>
  </si>
  <si>
    <t>大青田町会</t>
  </si>
  <si>
    <t>前原町会</t>
  </si>
  <si>
    <t>北柏ﾗｲﾌﾀｳﾝ松葉町一丁目第二団地管理組合</t>
  </si>
  <si>
    <t>香取台町会</t>
  </si>
  <si>
    <t>桃山町会</t>
  </si>
  <si>
    <t>葉山町会</t>
  </si>
  <si>
    <t>東一丁目町会</t>
  </si>
  <si>
    <t>新栄町町会</t>
  </si>
  <si>
    <t>柏南町会</t>
  </si>
  <si>
    <t>柏市野沢町会</t>
  </si>
  <si>
    <t>藤心葉貫台町会</t>
  </si>
  <si>
    <t>三愛町会</t>
  </si>
  <si>
    <t>逆井北町会</t>
  </si>
  <si>
    <t>青葉台ドレミ自治会</t>
  </si>
  <si>
    <t>布瀬区</t>
  </si>
  <si>
    <t>片山区</t>
  </si>
  <si>
    <t>大津ケ丘サンパワー（A棟～C棟）</t>
  </si>
  <si>
    <t>大津ケ丘第一住宅管理組合</t>
  </si>
  <si>
    <t>大津ケ丘第三住宅管理組合</t>
  </si>
  <si>
    <t>大津ケ丘第四住宅管理組合</t>
  </si>
  <si>
    <t>藤ケ谷区</t>
  </si>
  <si>
    <t>中花崎町会</t>
  </si>
  <si>
    <t>CO・CO・LO　COURT自治会</t>
  </si>
  <si>
    <t>柏市根戸中町会</t>
  </si>
  <si>
    <t>コープタウン北柏自治会</t>
  </si>
  <si>
    <t>柏上三丁目町会</t>
  </si>
  <si>
    <t>東三丁目町会</t>
  </si>
  <si>
    <t>永楽台町会</t>
  </si>
  <si>
    <t>光ヶ丘東部町会</t>
  </si>
  <si>
    <t>光ヶ丘中部町会</t>
  </si>
  <si>
    <t>金山区</t>
  </si>
  <si>
    <t>大津ケ丘第五住宅管理組合</t>
  </si>
  <si>
    <t>塚崎パークヴィラ自治会</t>
  </si>
  <si>
    <t>柏の葉一丁目自治会</t>
  </si>
  <si>
    <t>西原第五町会</t>
  </si>
  <si>
    <t>柏市伊勢原町会</t>
  </si>
  <si>
    <t>高田町会</t>
  </si>
  <si>
    <t>オーベル柏管理組合</t>
  </si>
  <si>
    <t>羽黒台町会</t>
  </si>
  <si>
    <t>桜台町会</t>
  </si>
  <si>
    <t>富士見町町会</t>
  </si>
  <si>
    <t>南柏町会</t>
  </si>
  <si>
    <t>吉野町会</t>
  </si>
  <si>
    <t>末広町会</t>
  </si>
  <si>
    <t>柏市つくしが丘町会</t>
  </si>
  <si>
    <t>中原町会</t>
  </si>
  <si>
    <t>大島田区</t>
  </si>
  <si>
    <t>ｸﾞﾗﾝｼﾃｨ大津ケ丘団地管理組合</t>
  </si>
  <si>
    <t>ﾌﾟﾛﾑﾅｰﾄﾞ大津ケ丘団地管理組合</t>
  </si>
  <si>
    <t>グリーンタウン光ヶ丘団地管理組合法人</t>
  </si>
  <si>
    <t>大津ヶ丘団地自治会</t>
    <rPh sb="6" eb="9">
      <t>ジチカイ</t>
    </rPh>
    <phoneticPr fontId="11"/>
  </si>
  <si>
    <t>大津ヶ丘第二団地自治会</t>
    <rPh sb="8" eb="11">
      <t>ジチカイ</t>
    </rPh>
    <phoneticPr fontId="11"/>
  </si>
  <si>
    <t>中原２丁目８番地区防犯灯管理組合</t>
  </si>
  <si>
    <t>パレットコート柏たなかエヴァーシティ管理組合</t>
  </si>
  <si>
    <t>北柏ライフタウン松葉町四丁目第一住宅管理組合</t>
  </si>
  <si>
    <t>豊四季台団地自治会</t>
  </si>
  <si>
    <t>エステート荒工山自治会</t>
  </si>
  <si>
    <t>光ヶ丘団地自治会</t>
  </si>
  <si>
    <t>北柏ライフタウン松葉町一丁目第一住宅管理組合</t>
  </si>
  <si>
    <t>リーズン柏・松ヶ崎管理組合</t>
    <rPh sb="4" eb="5">
      <t>カシワ</t>
    </rPh>
    <rPh sb="6" eb="9">
      <t>マツガサキ</t>
    </rPh>
    <rPh sb="9" eb="13">
      <t>カンリクミアイ</t>
    </rPh>
    <phoneticPr fontId="10"/>
  </si>
  <si>
    <t>メイツ柏自治会</t>
  </si>
  <si>
    <t>グラッドヒルズ柏Ⅱ自治会</t>
  </si>
  <si>
    <t>あざみ町会</t>
  </si>
  <si>
    <t>新柏二丁目第二自治会</t>
  </si>
  <si>
    <t>東山町会</t>
  </si>
  <si>
    <t>今谷上町町会</t>
  </si>
  <si>
    <t>大津ケ丘一丁目町会</t>
  </si>
  <si>
    <t>利根町会</t>
  </si>
  <si>
    <t>熊野台町会</t>
  </si>
  <si>
    <t>あさひ北部自治会</t>
  </si>
  <si>
    <t>向山町会</t>
  </si>
  <si>
    <t>五條谷区</t>
  </si>
  <si>
    <t>高野台町会</t>
  </si>
  <si>
    <t>逆井南町会</t>
  </si>
  <si>
    <t>鷲野谷区</t>
  </si>
  <si>
    <t>北柏ライフタウン松葉町四丁目第二住宅管理組合</t>
    <rPh sb="0" eb="1">
      <t>キタ</t>
    </rPh>
    <rPh sb="1" eb="2">
      <t>カシワ</t>
    </rPh>
    <rPh sb="8" eb="11">
      <t>マツバチョウ</t>
    </rPh>
    <rPh sb="11" eb="14">
      <t>ヨンチョウメ</t>
    </rPh>
    <rPh sb="14" eb="16">
      <t>ダイニ</t>
    </rPh>
    <rPh sb="16" eb="18">
      <t>ジュウタク</t>
    </rPh>
    <rPh sb="18" eb="20">
      <t>カンリ</t>
    </rPh>
    <rPh sb="20" eb="22">
      <t>クミアイ</t>
    </rPh>
    <phoneticPr fontId="8"/>
  </si>
  <si>
    <t>北柏ﾗｲﾌﾀｳﾝ松葉町五丁目第二町会</t>
  </si>
  <si>
    <t>新若柴町会</t>
  </si>
  <si>
    <t>荒屋敷町会</t>
  </si>
  <si>
    <t>プラウドシティ柏自治会</t>
  </si>
  <si>
    <t>柳戸区</t>
  </si>
  <si>
    <t>十余二緑町町会</t>
  </si>
  <si>
    <t>北柏町会</t>
  </si>
  <si>
    <t xml:space="preserve">旭町町会 </t>
  </si>
  <si>
    <t>藤心第一町会</t>
  </si>
  <si>
    <t>藤心第三町会</t>
  </si>
  <si>
    <t>柏中原県営住宅自治会</t>
  </si>
  <si>
    <t>防犯灯修繕費補助金</t>
  </si>
  <si>
    <t>逆井仲町町会</t>
  </si>
  <si>
    <t>あけぼの町会</t>
  </si>
  <si>
    <t>柏市若柴町会</t>
  </si>
  <si>
    <t>掲示板設置等補助金</t>
    <rPh sb="5" eb="6">
      <t>トウ</t>
    </rPh>
    <phoneticPr fontId="2"/>
  </si>
  <si>
    <t>大津ヶ丘二丁目町会</t>
    <rPh sb="0" eb="4">
      <t>オオツガオカ</t>
    </rPh>
    <rPh sb="4" eb="5">
      <t>ニ</t>
    </rPh>
    <rPh sb="5" eb="9">
      <t>チョウメチョウカイ</t>
    </rPh>
    <phoneticPr fontId="12"/>
  </si>
  <si>
    <t>亀甲台町会</t>
    <rPh sb="0" eb="5">
      <t>キッコウダイチョウカイ</t>
    </rPh>
    <phoneticPr fontId="12"/>
  </si>
  <si>
    <t>寿町会</t>
    <rPh sb="0" eb="3">
      <t>コトブキチョウカイ</t>
    </rPh>
    <phoneticPr fontId="12"/>
  </si>
  <si>
    <t>手賀の杜自治会</t>
    <rPh sb="0" eb="2">
      <t>テガ</t>
    </rPh>
    <rPh sb="3" eb="4">
      <t>モリ</t>
    </rPh>
    <rPh sb="4" eb="7">
      <t>ジチカイ</t>
    </rPh>
    <phoneticPr fontId="12"/>
  </si>
  <si>
    <t>旭町町会</t>
    <rPh sb="0" eb="2">
      <t>アサヒチョウ</t>
    </rPh>
    <rPh sb="2" eb="4">
      <t>チョウカイ</t>
    </rPh>
    <phoneticPr fontId="12"/>
  </si>
  <si>
    <t>明原町会</t>
    <rPh sb="0" eb="4">
      <t>アケハラチョウカイ</t>
    </rPh>
    <phoneticPr fontId="12"/>
  </si>
  <si>
    <t>松葉町五町目町会</t>
    <rPh sb="0" eb="3">
      <t>マツバチョウ</t>
    </rPh>
    <rPh sb="3" eb="4">
      <t>ゴ</t>
    </rPh>
    <rPh sb="4" eb="5">
      <t>チョウ</t>
    </rPh>
    <rPh sb="5" eb="6">
      <t>メ</t>
    </rPh>
    <rPh sb="6" eb="8">
      <t>チョウカイ</t>
    </rPh>
    <phoneticPr fontId="12"/>
  </si>
  <si>
    <t>小新山町会</t>
    <rPh sb="0" eb="1">
      <t>ショウ</t>
    </rPh>
    <rPh sb="1" eb="3">
      <t>シンヤマ</t>
    </rPh>
    <rPh sb="3" eb="5">
      <t>チョウカイ</t>
    </rPh>
    <phoneticPr fontId="12"/>
  </si>
  <si>
    <t>仲町会</t>
    <rPh sb="0" eb="1">
      <t>ナカ</t>
    </rPh>
    <rPh sb="1" eb="3">
      <t>チョウカイ</t>
    </rPh>
    <phoneticPr fontId="12"/>
  </si>
  <si>
    <t>松葉町一丁目第一自治会</t>
    <rPh sb="0" eb="3">
      <t>マツバチョウ</t>
    </rPh>
    <rPh sb="3" eb="6">
      <t>イッチョウメ</t>
    </rPh>
    <rPh sb="6" eb="8">
      <t>ダイイチ</t>
    </rPh>
    <rPh sb="8" eb="11">
      <t>ジチカイ</t>
    </rPh>
    <phoneticPr fontId="12"/>
  </si>
  <si>
    <t>光ヶ丘中部町会</t>
    <rPh sb="0" eb="3">
      <t>ヒカリガオカ</t>
    </rPh>
    <rPh sb="3" eb="5">
      <t>チュウブ</t>
    </rPh>
    <rPh sb="5" eb="7">
      <t>チョウカイ</t>
    </rPh>
    <phoneticPr fontId="12"/>
  </si>
  <si>
    <t>柏市つくしが丘町会</t>
    <rPh sb="0" eb="2">
      <t>カシワシ</t>
    </rPh>
    <phoneticPr fontId="12"/>
  </si>
  <si>
    <t>掲示板設置等補助金(修繕)</t>
    <rPh sb="5" eb="6">
      <t>トウ</t>
    </rPh>
    <rPh sb="10" eb="12">
      <t>シュウゼン</t>
    </rPh>
    <phoneticPr fontId="2"/>
  </si>
  <si>
    <t>篠籠田町会</t>
    <rPh sb="0" eb="5">
      <t>シコダチョウカイ</t>
    </rPh>
    <phoneticPr fontId="12"/>
  </si>
  <si>
    <t>山高野町会</t>
    <rPh sb="0" eb="1">
      <t>ヤマ</t>
    </rPh>
    <rPh sb="1" eb="2">
      <t>タカ</t>
    </rPh>
    <rPh sb="3" eb="5">
      <t>チョウカイ</t>
    </rPh>
    <phoneticPr fontId="12"/>
  </si>
  <si>
    <t>東三丁目町会</t>
    <rPh sb="0" eb="1">
      <t>アズマ</t>
    </rPh>
    <rPh sb="1" eb="4">
      <t>サンチョウメ</t>
    </rPh>
    <rPh sb="4" eb="6">
      <t>チョウカイ</t>
    </rPh>
    <phoneticPr fontId="12"/>
  </si>
  <si>
    <t>加賀町会</t>
    <rPh sb="0" eb="4">
      <t>カガチョウカイ</t>
    </rPh>
    <phoneticPr fontId="12"/>
  </si>
  <si>
    <t>呼塚町会</t>
    <rPh sb="0" eb="4">
      <t>ヨバツカチョウカイ</t>
    </rPh>
    <phoneticPr fontId="12"/>
  </si>
  <si>
    <t>ホームタウン増尾住宅管理組合</t>
    <rPh sb="6" eb="8">
      <t>マスオ</t>
    </rPh>
    <rPh sb="8" eb="10">
      <t>ジュウタク</t>
    </rPh>
    <rPh sb="10" eb="14">
      <t>カンリクミアイ</t>
    </rPh>
    <phoneticPr fontId="12"/>
  </si>
  <si>
    <t>柏楽園町会</t>
    <rPh sb="0" eb="1">
      <t>カシワ</t>
    </rPh>
    <rPh sb="1" eb="3">
      <t>ラクエン</t>
    </rPh>
    <rPh sb="3" eb="5">
      <t>チョウカイ</t>
    </rPh>
    <phoneticPr fontId="12"/>
  </si>
  <si>
    <t>八幡町会</t>
    <rPh sb="0" eb="4">
      <t>ハチマンチョウカイ</t>
    </rPh>
    <phoneticPr fontId="12"/>
  </si>
  <si>
    <t>ふるさとセンター整備事業補助金</t>
  </si>
  <si>
    <t>かやの町会</t>
  </si>
  <si>
    <t>ふるさとセンター整備事業補助金（維持修繕事業）</t>
  </si>
  <si>
    <t>東山町会</t>
    <rPh sb="0" eb="4">
      <t>ヒガシヤマチョウカイ</t>
    </rPh>
    <phoneticPr fontId="2"/>
  </si>
  <si>
    <t>柏市ふるさと協議会連合会補助金</t>
  </si>
  <si>
    <t>柏市ふるさと協議会連合会</t>
  </si>
  <si>
    <t>柏市地域活動支援補助金</t>
  </si>
  <si>
    <t>つくしが丘町会</t>
  </si>
  <si>
    <t>加賀町会</t>
    <rPh sb="0" eb="2">
      <t>カガ</t>
    </rPh>
    <rPh sb="2" eb="4">
      <t>チョウカイ</t>
    </rPh>
    <phoneticPr fontId="2"/>
  </si>
  <si>
    <t>サンパセオ新柏アネックス管理組合</t>
    <rPh sb="12" eb="16">
      <t>カンリクミアイ</t>
    </rPh>
    <phoneticPr fontId="2"/>
  </si>
  <si>
    <t>酒井根四季美自治会
(四季美自治防災会)</t>
  </si>
  <si>
    <t>新青田町会</t>
    <rPh sb="0" eb="5">
      <t>シンアオタチョウカイ</t>
    </rPh>
    <phoneticPr fontId="2"/>
  </si>
  <si>
    <t>柏市自主防災組織設立補助金</t>
    <rPh sb="0" eb="2">
      <t>カシワシ</t>
    </rPh>
    <rPh sb="2" eb="4">
      <t>ジシュ</t>
    </rPh>
    <rPh sb="4" eb="6">
      <t>ボウサイ</t>
    </rPh>
    <rPh sb="6" eb="8">
      <t>ソシキ</t>
    </rPh>
    <rPh sb="8" eb="10">
      <t>セツリツ</t>
    </rPh>
    <rPh sb="10" eb="13">
      <t>ホジョキン</t>
    </rPh>
    <phoneticPr fontId="2"/>
  </si>
  <si>
    <t>ライオンズマンション柏シティ第２管理組合自主防災組織</t>
    <phoneticPr fontId="2"/>
  </si>
  <si>
    <t>明光防災クラブ</t>
  </si>
  <si>
    <t>大室町会自主防災組織</t>
  </si>
  <si>
    <t>ふるさと運動補助金</t>
  </si>
  <si>
    <t>柏市柏の葉地域ふるさと協議会</t>
    <rPh sb="0" eb="2">
      <t>カシワシ</t>
    </rPh>
    <rPh sb="2" eb="3">
      <t>カシワ</t>
    </rPh>
    <rPh sb="4" eb="5">
      <t>ハ</t>
    </rPh>
    <rPh sb="5" eb="7">
      <t>チイキ</t>
    </rPh>
    <rPh sb="11" eb="14">
      <t>キョウギカイ</t>
    </rPh>
    <phoneticPr fontId="2"/>
  </si>
  <si>
    <t>柏市柏中央地域ふるさと協議会</t>
    <rPh sb="2" eb="3">
      <t>カシワ</t>
    </rPh>
    <phoneticPr fontId="2"/>
  </si>
  <si>
    <t>保健事業利用助成金</t>
  </si>
  <si>
    <t>18歳以上の柏市国保被保険者及び柏市在住の千葉県後期高齢者医療被保険者（利用者数5,111人）</t>
    <rPh sb="36" eb="39">
      <t>リヨウシャ</t>
    </rPh>
    <rPh sb="39" eb="40">
      <t>スウ</t>
    </rPh>
    <rPh sb="45" eb="46">
      <t>ニン</t>
    </rPh>
    <phoneticPr fontId="2"/>
  </si>
  <si>
    <t>健康増進課</t>
    <rPh sb="0" eb="2">
      <t>ケンコウ</t>
    </rPh>
    <rPh sb="2" eb="4">
      <t>ゾウシン</t>
    </rPh>
    <rPh sb="4" eb="5">
      <t>カ</t>
    </rPh>
    <phoneticPr fontId="2"/>
  </si>
  <si>
    <t>柏市国民健康保険等健康診査受診費助成金</t>
    <phoneticPr fontId="2"/>
  </si>
  <si>
    <t>柏市国保の特定健診対象者及び柏市75歳以上の健診対象者のうち当該健診相当の健診を受診した者（239人）</t>
    <phoneticPr fontId="2"/>
  </si>
  <si>
    <t>柏市豊四季台地域ふるさと協議会</t>
  </si>
  <si>
    <t>豊四季台近隣センター</t>
  </si>
  <si>
    <t>柏市南部地域ふるさと協議会</t>
    <phoneticPr fontId="2"/>
  </si>
  <si>
    <t>南部近隣センター</t>
  </si>
  <si>
    <t>ふるさと運動補助金</t>
    <phoneticPr fontId="2"/>
  </si>
  <si>
    <t>柏市田中地域ふるさと協議会</t>
    <phoneticPr fontId="2"/>
  </si>
  <si>
    <t>田中近隣センター</t>
  </si>
  <si>
    <t>柏市高田・松ヶ崎地域ふるさと協議会</t>
    <rPh sb="5" eb="8">
      <t>マツガサキ</t>
    </rPh>
    <phoneticPr fontId="2"/>
  </si>
  <si>
    <t>高田近隣センター</t>
  </si>
  <si>
    <t>柏市西原地域ふるさと協議会</t>
    <phoneticPr fontId="2"/>
  </si>
  <si>
    <t>西原近隣センター</t>
  </si>
  <si>
    <t>柏市永楽台地域ふるさと協議会</t>
    <phoneticPr fontId="2"/>
  </si>
  <si>
    <t>永楽台近隣センター</t>
  </si>
  <si>
    <t>柏市富勢地域ふるさと協議会</t>
    <phoneticPr fontId="2"/>
  </si>
  <si>
    <t>布施近隣センター</t>
  </si>
  <si>
    <t>柏市増尾地域ふるさと協議会</t>
    <phoneticPr fontId="2"/>
  </si>
  <si>
    <t>増尾近隣センター</t>
    <phoneticPr fontId="2"/>
  </si>
  <si>
    <t>柏市光ケ丘地域ふるさと協議会</t>
    <phoneticPr fontId="2"/>
  </si>
  <si>
    <t>光ヶ丘近隣センター</t>
    <phoneticPr fontId="2"/>
  </si>
  <si>
    <t>柏市新富地域ふるさと協議会</t>
    <phoneticPr fontId="2"/>
  </si>
  <si>
    <t>新富近隣センター</t>
  </si>
  <si>
    <t>柏市風早南部地域ふるさと協議会</t>
    <phoneticPr fontId="2"/>
  </si>
  <si>
    <t>高柳近隣センター</t>
    <rPh sb="0" eb="2">
      <t>タカヤナギ</t>
    </rPh>
    <rPh sb="2" eb="4">
      <t>キンリン</t>
    </rPh>
    <phoneticPr fontId="2"/>
  </si>
  <si>
    <t>柏市新田原地域ふるさと協議会</t>
    <phoneticPr fontId="2"/>
  </si>
  <si>
    <t>新田原近隣センター</t>
  </si>
  <si>
    <t>柏市松葉町地域ふるさと協議会</t>
    <phoneticPr fontId="2"/>
  </si>
  <si>
    <t>松葉近隣センター</t>
  </si>
  <si>
    <t>柏市藤心地域ふるさと協議会</t>
    <phoneticPr fontId="2"/>
  </si>
  <si>
    <t>藤心近隣センター</t>
  </si>
  <si>
    <t>柏市酒井根地域ふるさと協議会</t>
    <phoneticPr fontId="2"/>
  </si>
  <si>
    <t>酒井根近隣センター</t>
  </si>
  <si>
    <t>柏市旭町地域ふるさと協議会</t>
    <phoneticPr fontId="2"/>
  </si>
  <si>
    <t>旭町近隣センター</t>
    <phoneticPr fontId="2"/>
  </si>
  <si>
    <t>柏市富里地域ふるさと協議会</t>
    <phoneticPr fontId="2"/>
  </si>
  <si>
    <t>富里近隣センター</t>
  </si>
  <si>
    <t>コミュニティ助成事業補助金</t>
    <phoneticPr fontId="2"/>
  </si>
  <si>
    <t>柏市富里地域ふるさと協議会</t>
    <rPh sb="2" eb="4">
      <t>トミサト</t>
    </rPh>
    <phoneticPr fontId="2"/>
  </si>
  <si>
    <t>富里近隣センター</t>
    <rPh sb="0" eb="2">
      <t>トミサト</t>
    </rPh>
    <phoneticPr fontId="2"/>
  </si>
  <si>
    <t>柏市風早北部地域ふるさと協議会</t>
    <phoneticPr fontId="2"/>
  </si>
  <si>
    <t>沼南近隣センター</t>
    <phoneticPr fontId="2"/>
  </si>
  <si>
    <t>柏市手賀地域ふるさと協議会</t>
    <phoneticPr fontId="2"/>
  </si>
  <si>
    <t>手賀近隣センター</t>
  </si>
  <si>
    <t>沼南まつり補助金</t>
    <phoneticPr fontId="2"/>
  </si>
  <si>
    <t>沼南まつり実行委員会</t>
    <phoneticPr fontId="2"/>
  </si>
  <si>
    <t>沼南支所</t>
    <phoneticPr fontId="2"/>
  </si>
  <si>
    <t>スポーツ協会補助金</t>
    <rPh sb="4" eb="6">
      <t>キョウカイ</t>
    </rPh>
    <phoneticPr fontId="2"/>
  </si>
  <si>
    <t>一般社団法人柏市スポーツ協会</t>
  </si>
  <si>
    <t>スポーツ課</t>
  </si>
  <si>
    <t>女性スポーツ協会補助金</t>
    <rPh sb="0" eb="2">
      <t>ジョセイ</t>
    </rPh>
    <phoneticPr fontId="2"/>
  </si>
  <si>
    <t>柏市女性スポーツ協会</t>
    <rPh sb="2" eb="4">
      <t>ジョセイ</t>
    </rPh>
    <phoneticPr fontId="2"/>
  </si>
  <si>
    <t>スポーツ少年団補助金</t>
  </si>
  <si>
    <t>柏市スポーツ少年団</t>
  </si>
  <si>
    <t>スポーツ推進委員協議会補助金</t>
  </si>
  <si>
    <t>柏市スポーツ推進委員協議会</t>
  </si>
  <si>
    <t>生涯スポーツ団体補助金</t>
  </si>
  <si>
    <t>柏市インディアカ協会</t>
  </si>
  <si>
    <t>柏市グラウンド・ゴルフ協会</t>
  </si>
  <si>
    <t>柏市ショートテニス協会</t>
  </si>
  <si>
    <t>柏市ターゲット・バードゴルフ協会</t>
  </si>
  <si>
    <t>柏市レクリエーション協会</t>
  </si>
  <si>
    <t>柏市ソフトバレーボール協会</t>
  </si>
  <si>
    <t>県民体育大会出場助成金</t>
  </si>
  <si>
    <t>少年野球連盟活動費補助金</t>
  </si>
  <si>
    <t>柏市少年野球連盟</t>
  </si>
  <si>
    <t>スポーツ課</t>
    <rPh sb="4" eb="5">
      <t>カ</t>
    </rPh>
    <phoneticPr fontId="1"/>
  </si>
  <si>
    <t>マイナンバーカード再交付手数料補助金</t>
  </si>
  <si>
    <t>次の全てを満たす者①生活保護法に基づく被保護者②本市に居住し，かつ，本市の住民基本台帳に記録されている③マイナンバ―カードの再交付の申請をした者で，再交付手数料を納入しなければならない者（2１人）</t>
    <rPh sb="0" eb="1">
      <t>ツギ</t>
    </rPh>
    <rPh sb="2" eb="3">
      <t>スベ</t>
    </rPh>
    <rPh sb="5" eb="6">
      <t>ミ</t>
    </rPh>
    <rPh sb="8" eb="9">
      <t>モノ</t>
    </rPh>
    <rPh sb="10" eb="12">
      <t>セイカツ</t>
    </rPh>
    <rPh sb="12" eb="15">
      <t>ホゴホウ</t>
    </rPh>
    <rPh sb="16" eb="17">
      <t>モト</t>
    </rPh>
    <rPh sb="19" eb="23">
      <t>ヒホゴシャ</t>
    </rPh>
    <rPh sb="24" eb="26">
      <t>ホンシ</t>
    </rPh>
    <rPh sb="27" eb="29">
      <t>キョジュウ</t>
    </rPh>
    <rPh sb="34" eb="36">
      <t>ホンシ</t>
    </rPh>
    <rPh sb="37" eb="39">
      <t>ジュウミン</t>
    </rPh>
    <rPh sb="39" eb="41">
      <t>キホン</t>
    </rPh>
    <rPh sb="41" eb="43">
      <t>ダイチョウ</t>
    </rPh>
    <rPh sb="44" eb="46">
      <t>キロク</t>
    </rPh>
    <rPh sb="62" eb="65">
      <t>サイコウフ</t>
    </rPh>
    <rPh sb="66" eb="68">
      <t>シンセイ</t>
    </rPh>
    <rPh sb="71" eb="72">
      <t>モノ</t>
    </rPh>
    <rPh sb="74" eb="77">
      <t>サイコウフ</t>
    </rPh>
    <rPh sb="77" eb="80">
      <t>テスウリョウ</t>
    </rPh>
    <rPh sb="81" eb="83">
      <t>ノウニュウ</t>
    </rPh>
    <rPh sb="92" eb="93">
      <t>モノ</t>
    </rPh>
    <rPh sb="96" eb="97">
      <t>ニン</t>
    </rPh>
    <phoneticPr fontId="15"/>
  </si>
  <si>
    <t>市民課</t>
    <rPh sb="0" eb="2">
      <t>シミン</t>
    </rPh>
    <rPh sb="2" eb="3">
      <t>カ</t>
    </rPh>
    <phoneticPr fontId="15"/>
  </si>
  <si>
    <t>　保　健　福　祉</t>
    <rPh sb="1" eb="2">
      <t>タモツ</t>
    </rPh>
    <rPh sb="3" eb="4">
      <t>ケン</t>
    </rPh>
    <phoneticPr fontId="2"/>
  </si>
  <si>
    <t>福祉政策課</t>
    <rPh sb="0" eb="2">
      <t>フクシ</t>
    </rPh>
    <rPh sb="2" eb="4">
      <t>セイサク</t>
    </rPh>
    <rPh sb="4" eb="5">
      <t>カ</t>
    </rPh>
    <phoneticPr fontId="2"/>
  </si>
  <si>
    <t>民生委員児童委員協議会補助金</t>
  </si>
  <si>
    <t>柏市民生委員児童委員協議会</t>
  </si>
  <si>
    <t>遺族会補助金</t>
  </si>
  <si>
    <t>柏市遺族会</t>
  </si>
  <si>
    <t>柏和会補助金</t>
  </si>
  <si>
    <t>柏和会</t>
  </si>
  <si>
    <t>社会福祉協議会補助金（運営事務）</t>
  </si>
  <si>
    <t>社会福祉法人　柏市社会福祉協議会</t>
  </si>
  <si>
    <t>社会福祉協議会補助金（地域福祉活動）</t>
  </si>
  <si>
    <t>社会福祉協議会補助金（福祉サービス利用援助事業）</t>
  </si>
  <si>
    <t>社会福祉協議会補助金（さわやかサービス事業）</t>
  </si>
  <si>
    <t>更生保護関係団体補助金</t>
  </si>
  <si>
    <t>柏地区保護司会</t>
  </si>
  <si>
    <t>東葛飾地区更生保護女性会</t>
  </si>
  <si>
    <t>物価高騰対応重点支援給付金</t>
    <rPh sb="0" eb="2">
      <t>ブッカ</t>
    </rPh>
    <rPh sb="2" eb="4">
      <t>コウトウ</t>
    </rPh>
    <rPh sb="4" eb="6">
      <t>タイオウ</t>
    </rPh>
    <rPh sb="6" eb="8">
      <t>ジュウテン</t>
    </rPh>
    <rPh sb="8" eb="10">
      <t>シエン</t>
    </rPh>
    <rPh sb="10" eb="13">
      <t>キュウフキン</t>
    </rPh>
    <phoneticPr fontId="2"/>
  </si>
  <si>
    <t>個人</t>
    <phoneticPr fontId="2"/>
  </si>
  <si>
    <t>電力・ガス・食料品等価格高騰支援給付金</t>
    <rPh sb="0" eb="2">
      <t>デンリョク</t>
    </rPh>
    <rPh sb="6" eb="10">
      <t>ショクリョウヒンナド</t>
    </rPh>
    <rPh sb="10" eb="12">
      <t>カカク</t>
    </rPh>
    <rPh sb="12" eb="14">
      <t>コウトウ</t>
    </rPh>
    <rPh sb="14" eb="16">
      <t>シエン</t>
    </rPh>
    <rPh sb="16" eb="19">
      <t>キュウフキン</t>
    </rPh>
    <phoneticPr fontId="2"/>
  </si>
  <si>
    <t>電力・ガス・食料品等価格高騰支援給付金</t>
    <phoneticPr fontId="2"/>
  </si>
  <si>
    <t>低所得者支援給付金</t>
    <rPh sb="0" eb="4">
      <t>テイショトクシャ</t>
    </rPh>
    <rPh sb="4" eb="6">
      <t>シエン</t>
    </rPh>
    <rPh sb="6" eb="9">
      <t>キュウフキン</t>
    </rPh>
    <phoneticPr fontId="2"/>
  </si>
  <si>
    <t>福祉政策課</t>
    <phoneticPr fontId="2"/>
  </si>
  <si>
    <t>低所得者支援給付金（こども加算）</t>
    <phoneticPr fontId="2"/>
  </si>
  <si>
    <t>福祉政策課</t>
  </si>
  <si>
    <t>愛の献血かしわ推進協議会補助金</t>
  </si>
  <si>
    <t>愛の献血かしわ推進協議会</t>
  </si>
  <si>
    <t>公的介護施設等開設準備等補助金</t>
    <phoneticPr fontId="2"/>
  </si>
  <si>
    <t>一般社団法人　Ｎｅｉｇｈｂｏｒｈｏｏｄ Ｃａｒｅ</t>
  </si>
  <si>
    <t>地域医療推進課</t>
    <rPh sb="0" eb="7">
      <t>チイキイリョウスイシンカ</t>
    </rPh>
    <phoneticPr fontId="2"/>
  </si>
  <si>
    <t>特定非営利活動法人ジーエイチネットワーク</t>
  </si>
  <si>
    <t>二次補完病院救急搬送受入支援事業補助金</t>
  </si>
  <si>
    <t>一般社団法人　柏市医師会</t>
  </si>
  <si>
    <t>地域医療推進課</t>
    <rPh sb="6" eb="7">
      <t>カ</t>
    </rPh>
    <phoneticPr fontId="2"/>
  </si>
  <si>
    <t>命に直結する疾患救急体制整備事業補助金</t>
  </si>
  <si>
    <t>小児科二次病院待機事業補助金</t>
  </si>
  <si>
    <t>疾病対策及び予防等対策事業補助金</t>
  </si>
  <si>
    <t>一般社団法人　柏歯科医師会</t>
  </si>
  <si>
    <t>一般社団法人　柏市薬剤師会</t>
  </si>
  <si>
    <t>救急告示病院運営費補助金</t>
    <rPh sb="0" eb="2">
      <t>キュウキュウ</t>
    </rPh>
    <rPh sb="2" eb="4">
      <t>コクジ</t>
    </rPh>
    <rPh sb="4" eb="6">
      <t>ビョウイン</t>
    </rPh>
    <rPh sb="6" eb="8">
      <t>ウンエイ</t>
    </rPh>
    <rPh sb="8" eb="9">
      <t>ヒ</t>
    </rPh>
    <rPh sb="9" eb="12">
      <t>ホジョキン</t>
    </rPh>
    <phoneticPr fontId="2"/>
  </si>
  <si>
    <t>社会医療法人社団　蛍水会　名戸ヶ谷病院</t>
  </si>
  <si>
    <t>（公財）柏市医療公社急病診療事業補助金</t>
    <rPh sb="12" eb="14">
      <t>シンリョウ</t>
    </rPh>
    <rPh sb="14" eb="16">
      <t>ジギョウ</t>
    </rPh>
    <phoneticPr fontId="2"/>
  </si>
  <si>
    <t>公益財団法人　柏市医療公社</t>
  </si>
  <si>
    <t>柏市休日急患歯科診療所補助金</t>
  </si>
  <si>
    <t>特殊歯科診療事業補助金</t>
  </si>
  <si>
    <t>柏市訪問口腔衛生指導事業補助金</t>
  </si>
  <si>
    <t>一般社団法人　柏歯科医師会附属歯科介護支援センター</t>
  </si>
  <si>
    <t>老人クラブ連合会活動費補助金</t>
  </si>
  <si>
    <t>柏市老人クラブ連合会</t>
  </si>
  <si>
    <t>高齢者支援課</t>
  </si>
  <si>
    <t>借上バス利用費補助金</t>
  </si>
  <si>
    <t>高田地区民生委員.児童委員協議会</t>
  </si>
  <si>
    <t>ことぶき会</t>
  </si>
  <si>
    <t>柏水会</t>
  </si>
  <si>
    <t>酒井根親交クラブ</t>
  </si>
  <si>
    <t>利根シニアクラブ</t>
  </si>
  <si>
    <t>布施新町むつみ会</t>
  </si>
  <si>
    <t>ふれあいウォーカーズ</t>
  </si>
  <si>
    <t>松寿クラブ</t>
  </si>
  <si>
    <t>柏ビレジ新樹会</t>
  </si>
  <si>
    <t>豊四季台西地区民生委員児童委員協議会</t>
  </si>
  <si>
    <t>柏市風早南部地域ふるさと協議会</t>
  </si>
  <si>
    <t>酒井根彩友会</t>
  </si>
  <si>
    <t>睦会</t>
  </si>
  <si>
    <t>柏市新富地域ふるさと協議会</t>
  </si>
  <si>
    <t>布施新町いきいきネットワーク草花で街を明るくする会</t>
  </si>
  <si>
    <t>柏市中原町会</t>
  </si>
  <si>
    <t>酒井根東町会</t>
  </si>
  <si>
    <t>レモンの会</t>
  </si>
  <si>
    <t>柏市永楽台地域ふるさと協議会</t>
  </si>
  <si>
    <t>柏市富勢地域ふるさと協議会文化部</t>
  </si>
  <si>
    <t>新青田さわやかクラブ</t>
  </si>
  <si>
    <t>新栄町町会寿部会</t>
  </si>
  <si>
    <t>松葉町ふれあいサークル</t>
  </si>
  <si>
    <t>柏市老人クラブ連合会富勢支部</t>
    <rPh sb="0" eb="2">
      <t>カシワシ</t>
    </rPh>
    <rPh sb="2" eb="4">
      <t>ロウジン</t>
    </rPh>
    <rPh sb="7" eb="10">
      <t>レンゴウカイ</t>
    </rPh>
    <rPh sb="10" eb="12">
      <t>トミセ</t>
    </rPh>
    <rPh sb="12" eb="14">
      <t>シブ</t>
    </rPh>
    <phoneticPr fontId="5"/>
  </si>
  <si>
    <t>東町会</t>
  </si>
  <si>
    <t>柏市手をつなぐ育成会</t>
  </si>
  <si>
    <t>松柏クラブ</t>
  </si>
  <si>
    <t>花山なごみの会</t>
  </si>
  <si>
    <t>柏市常盤台町会</t>
  </si>
  <si>
    <t>柏市藤心地域ふるさと協議会</t>
  </si>
  <si>
    <t>柏市富勢地域ふるさと協議会福祉事業部</t>
  </si>
  <si>
    <t>柏市南部地区民生委員児童委員協議会</t>
  </si>
  <si>
    <t>全日本写真連盟柏支部</t>
  </si>
  <si>
    <t>東葛柏福祉会</t>
  </si>
  <si>
    <t>柏市豊住町会</t>
  </si>
  <si>
    <t>風早北部地区社会福祉協議会</t>
  </si>
  <si>
    <t>西山なのはなクラブ</t>
  </si>
  <si>
    <t>柏市富里地域ふるさと協議会地区社協部会</t>
  </si>
  <si>
    <t>柏市光ヶ丘地域ふるさと協議会</t>
  </si>
  <si>
    <t>新富ことぶき会</t>
  </si>
  <si>
    <t>柏市酒井根地域ふるさと協議会</t>
  </si>
  <si>
    <t>柏中央地区民生委員児童委員協議会</t>
  </si>
  <si>
    <t>東武なかはらシニアクラブ</t>
  </si>
  <si>
    <t>柏市酒井根地域ふるさと協議会文化体育部</t>
  </si>
  <si>
    <t>柏市風早南部手賀民生委員児童委員協議会</t>
  </si>
  <si>
    <t>多世代交流型コミュニティ実行委員会</t>
  </si>
  <si>
    <t>たんぽぽの会</t>
  </si>
  <si>
    <t>柏市民生委員児童委員協議会高齢者福祉部会</t>
  </si>
  <si>
    <t>柏市朗読奉仕サークル</t>
  </si>
  <si>
    <t>富里地区民生委員児童委員協議会</t>
  </si>
  <si>
    <t>柏市カラオケ連合会</t>
  </si>
  <si>
    <t>松の実会</t>
  </si>
  <si>
    <t>千葉県生涯大学校　柏校友会</t>
  </si>
  <si>
    <t>高齢者支援課</t>
    <rPh sb="0" eb="3">
      <t>コウレイシャ</t>
    </rPh>
    <rPh sb="3" eb="5">
      <t>シエン</t>
    </rPh>
    <rPh sb="5" eb="6">
      <t>カ</t>
    </rPh>
    <phoneticPr fontId="1"/>
  </si>
  <si>
    <t>酒井根東・親寿会</t>
  </si>
  <si>
    <t>柏市防犯協会土南部支部</t>
  </si>
  <si>
    <t>桜ヶ丘ふる里会</t>
  </si>
  <si>
    <t>光東クラブ</t>
  </si>
  <si>
    <t>永楽台地区単位民生委員児童委員協議会</t>
  </si>
  <si>
    <t>布施新町歩こう会</t>
  </si>
  <si>
    <t>柏市民生委員児童委員協議会児童福祉部会</t>
  </si>
  <si>
    <t>すみれ会</t>
  </si>
  <si>
    <t>柏市高田・松ヶ崎地域ふるさと協議会</t>
  </si>
  <si>
    <t>柏市永楽台地域ふるさと協議会只見交流部</t>
  </si>
  <si>
    <t>中光会</t>
  </si>
  <si>
    <t>柏市南部地域ふるさと協議会</t>
  </si>
  <si>
    <t>柏市西原地区民生委員児童委員協議会</t>
  </si>
  <si>
    <t>田中地域ふるさと協議会</t>
  </si>
  <si>
    <t>柏市防犯協会永楽台支部</t>
  </si>
  <si>
    <t>富勢地区民生委員児童委員協議会</t>
  </si>
  <si>
    <t>ガールスカウト千葉県第７７団</t>
  </si>
  <si>
    <t>柏市防犯協会酒井根支部</t>
  </si>
  <si>
    <t>柏市赤十字奉仕団</t>
  </si>
  <si>
    <t>柏市老人クラブ連合会中央支部</t>
  </si>
  <si>
    <t>藤寿会</t>
  </si>
  <si>
    <t>旧吉田家住宅歴史公園ガイドの会</t>
  </si>
  <si>
    <t>南柏第一クラブ</t>
  </si>
  <si>
    <t>東中新宿菊寿会</t>
  </si>
  <si>
    <t>松葉地区民生委員・児童委員協議会(学び舎）</t>
  </si>
  <si>
    <t>柏陶会</t>
  </si>
  <si>
    <t>田中地区民生委員児童委員協議会</t>
  </si>
  <si>
    <t>光ヶ丘地区民生委員児童委員協議会</t>
  </si>
  <si>
    <t>MASUOプラチナ会</t>
  </si>
  <si>
    <t>風早北部地区民生委員児童委員協議会</t>
  </si>
  <si>
    <t>柏市新田原地域ふるさと協議会</t>
  </si>
  <si>
    <t>柏シルバー写友会</t>
  </si>
  <si>
    <t>柏市南光ヶ丘地区民生委員児童委員協議会</t>
  </si>
  <si>
    <t>光ヶ丘地域ふるさと協議会　光ヶ丘地区社協部</t>
  </si>
  <si>
    <t>柏市旭町地域ふるさと協議会</t>
  </si>
  <si>
    <t>柏市富里地域ふるさと協議会</t>
  </si>
  <si>
    <t>南光ヶ丘地区社会福祉協議会</t>
  </si>
  <si>
    <t>柏市防犯協会光ヶ丘支部</t>
  </si>
  <si>
    <t>柏市新富地区民生委員児童委員協議会</t>
  </si>
  <si>
    <t>亀甲台子ども会</t>
  </si>
  <si>
    <t>柏市新田原地域ふるさと協議会防犯防災部</t>
  </si>
  <si>
    <t>柏市手賀地域ふるさと協議会</t>
  </si>
  <si>
    <t>東山天寿会　　</t>
  </si>
  <si>
    <t>羽黒友の会</t>
  </si>
  <si>
    <t>花野井香取神社氏子中</t>
  </si>
  <si>
    <t>柏市つくしが丘町会自主防災会</t>
  </si>
  <si>
    <t>柏市風早南部地区社会福祉協議会</t>
  </si>
  <si>
    <t>宮前手賀クラブ</t>
    <rPh sb="0" eb="2">
      <t>ミヤマエ</t>
    </rPh>
    <rPh sb="2" eb="4">
      <t>テガ</t>
    </rPh>
    <phoneticPr fontId="2"/>
  </si>
  <si>
    <t>介護職員初任者研修受講料補助金</t>
  </si>
  <si>
    <t>個人（41人）</t>
    <rPh sb="5" eb="6">
      <t>ニン</t>
    </rPh>
    <phoneticPr fontId="1"/>
  </si>
  <si>
    <t>介護職員実務者研修受講料補助金</t>
  </si>
  <si>
    <t>個人（89人）</t>
    <rPh sb="5" eb="6">
      <t>ニン</t>
    </rPh>
    <phoneticPr fontId="1"/>
  </si>
  <si>
    <t>喀痰吸引等研修受講料補助金</t>
  </si>
  <si>
    <t>社会福祉法人美野里会(１名受講分)</t>
    <rPh sb="12" eb="13">
      <t>メイ</t>
    </rPh>
    <rPh sb="13" eb="15">
      <t>ジュコウ</t>
    </rPh>
    <rPh sb="15" eb="16">
      <t>ブン</t>
    </rPh>
    <phoneticPr fontId="2"/>
  </si>
  <si>
    <t>介護老人福祉施設設置資金助成金（元金）</t>
  </si>
  <si>
    <t>社会福祉法人マーナーオークガーデンズ</t>
  </si>
  <si>
    <t>介護老人福祉施設設置資金助成金（利子）</t>
  </si>
  <si>
    <t>公的介護施設等整備等補助金（国）</t>
  </si>
  <si>
    <t>社会福祉法人沼風会</t>
    <phoneticPr fontId="2"/>
  </si>
  <si>
    <t>NPOなごみの家</t>
    <rPh sb="7" eb="8">
      <t>イエ</t>
    </rPh>
    <phoneticPr fontId="2"/>
  </si>
  <si>
    <t>特別養護老人ホーム整備等補助金</t>
  </si>
  <si>
    <t>社会福祉法人珀寿会</t>
    <rPh sb="0" eb="6">
      <t>シャカイフクシホウジン</t>
    </rPh>
    <rPh sb="6" eb="7">
      <t>ハク</t>
    </rPh>
    <rPh sb="7" eb="8">
      <t>コトブキ</t>
    </rPh>
    <rPh sb="8" eb="9">
      <t>カイ</t>
    </rPh>
    <phoneticPr fontId="2"/>
  </si>
  <si>
    <t>公的介護施設等整備等・開設準備等補助金（政策提言・ＭＲ事業）</t>
    <phoneticPr fontId="2"/>
  </si>
  <si>
    <t>公的介護施設等整備等補助金（県）</t>
    <phoneticPr fontId="2"/>
  </si>
  <si>
    <t>株式会社しおり</t>
    <phoneticPr fontId="2"/>
  </si>
  <si>
    <t>公的介護施設等整備等補助金（県）</t>
  </si>
  <si>
    <t>社会福祉法人豊珠会</t>
    <phoneticPr fontId="2"/>
  </si>
  <si>
    <t>株式会社しおり</t>
  </si>
  <si>
    <t>軽費老人ホ－ムサービス提供費補助金</t>
  </si>
  <si>
    <t>社会福祉法人　大和会</t>
  </si>
  <si>
    <t>社会福祉法人　真和会</t>
  </si>
  <si>
    <t>社会福祉法人　美野里会</t>
  </si>
  <si>
    <t>社会福祉法人　望陽会</t>
  </si>
  <si>
    <t>民間老人福祉施設職員設置費補助金</t>
  </si>
  <si>
    <t>社会福祉法人　千葉県厚生事業団</t>
  </si>
  <si>
    <t>介護支援専門員処遇改善事業補助金</t>
    <rPh sb="0" eb="2">
      <t>カイゴ</t>
    </rPh>
    <rPh sb="2" eb="4">
      <t>シエン</t>
    </rPh>
    <rPh sb="4" eb="7">
      <t>センモンイン</t>
    </rPh>
    <rPh sb="7" eb="9">
      <t>ショグウ</t>
    </rPh>
    <rPh sb="9" eb="11">
      <t>カイゼン</t>
    </rPh>
    <rPh sb="11" eb="13">
      <t>ジギョウ</t>
    </rPh>
    <rPh sb="13" eb="16">
      <t>ホジョキン</t>
    </rPh>
    <phoneticPr fontId="2"/>
  </si>
  <si>
    <t>医療法人社団葵会</t>
  </si>
  <si>
    <t>高齢者支援課</t>
    <rPh sb="0" eb="3">
      <t>コウレイシャ</t>
    </rPh>
    <rPh sb="3" eb="5">
      <t>シエン</t>
    </rPh>
    <rPh sb="5" eb="6">
      <t>カ</t>
    </rPh>
    <phoneticPr fontId="2"/>
  </si>
  <si>
    <t>株式会社桜志会</t>
  </si>
  <si>
    <t>もも太郎有限会社</t>
  </si>
  <si>
    <t>公益財団法人モラロジー道徳教育財団</t>
  </si>
  <si>
    <t>社会福祉法人美野里会</t>
  </si>
  <si>
    <t>株式会社武蔵野プリオ</t>
  </si>
  <si>
    <t>医療法人社団Ｊ．メディカルケア</t>
  </si>
  <si>
    <t>株式会社つぼみ</t>
  </si>
  <si>
    <t>グローバルエシックス合同会社</t>
  </si>
  <si>
    <t>株式会社ＳＡＭＰＩＧ</t>
  </si>
  <si>
    <t>医療法人社団雄飛会</t>
  </si>
  <si>
    <t>ミアヘルサ株式会社</t>
  </si>
  <si>
    <t>東京海上日動ベターライフサービス株式会社</t>
  </si>
  <si>
    <t>社会福祉法人真和会</t>
  </si>
  <si>
    <t>株式会社ライフェース</t>
  </si>
  <si>
    <t>株式会社明正</t>
  </si>
  <si>
    <t>株式会社エスケアーズ</t>
  </si>
  <si>
    <t>株式会社センタービレッジ</t>
  </si>
  <si>
    <t>株式会社川島コーポレーション</t>
  </si>
  <si>
    <t>合同会社ほほえみ</t>
  </si>
  <si>
    <t>医療法人社団昌擁会</t>
  </si>
  <si>
    <t>株式会社シダー</t>
  </si>
  <si>
    <t>株式会社らいふ</t>
  </si>
  <si>
    <t>社会福祉法人沼風会</t>
  </si>
  <si>
    <t>株式会社オレンジ</t>
  </si>
  <si>
    <t>株式会社レイクス21</t>
  </si>
  <si>
    <t>社会福祉法人小羊会</t>
  </si>
  <si>
    <t>株式会社リノキノ</t>
  </si>
  <si>
    <t>有限会社Cure-Links</t>
  </si>
  <si>
    <t>株式会社Ｋ＆Ｔ</t>
  </si>
  <si>
    <t>株式会社ウィルグランドコーポレーション</t>
  </si>
  <si>
    <t>公益財団法人柏市医療公社</t>
  </si>
  <si>
    <t>ユニオン・シティサービス株式会社</t>
  </si>
  <si>
    <t>ＨＩＴＯＷＡケアサービス株式会社</t>
  </si>
  <si>
    <t>株式会社グローバルピース</t>
  </si>
  <si>
    <t>合資会社ケアサポートけやきの木</t>
  </si>
  <si>
    <t>社会福祉法人豊珠会</t>
  </si>
  <si>
    <t>有限会社ほかむら</t>
  </si>
  <si>
    <t>インカウンター合同会社</t>
  </si>
  <si>
    <t>特定非営利活動法人ひこばえ</t>
  </si>
  <si>
    <t>株式会社スターリングケア</t>
  </si>
  <si>
    <t>合同会社まるたす</t>
  </si>
  <si>
    <t>社会福祉法人長寿の里</t>
  </si>
  <si>
    <t>社会福祉法人涼風会</t>
  </si>
  <si>
    <t>有限会社ウェルケア</t>
  </si>
  <si>
    <t>ケアパートナー株式会社</t>
  </si>
  <si>
    <t>株式会社空色</t>
  </si>
  <si>
    <t>社会福祉法人葵新生会</t>
  </si>
  <si>
    <t>医療法人社団柏水会</t>
  </si>
  <si>
    <t>株式会社フージャースケアデザイン</t>
  </si>
  <si>
    <t>社会福祉法人柏市社会福祉協議会</t>
  </si>
  <si>
    <t>社会福祉法人千葉県厚生事業団</t>
  </si>
  <si>
    <t>有限会社やすらぎ</t>
  </si>
  <si>
    <t>社会福祉法人敬愛会</t>
  </si>
  <si>
    <t>社会医療法人社団蛍水会</t>
  </si>
  <si>
    <t>社会福祉法人生活クラブ</t>
  </si>
  <si>
    <t>株式会社ジーティーエス</t>
  </si>
  <si>
    <t>株式会社ネクスト</t>
  </si>
  <si>
    <t>株式会社ヤックスケアサービス</t>
  </si>
  <si>
    <t>株式会社木下の介護</t>
  </si>
  <si>
    <t>株式会社リエイ</t>
  </si>
  <si>
    <t>社会福祉法人マーナーオークガーデンズ</t>
    <rPh sb="0" eb="2">
      <t>シャカイ</t>
    </rPh>
    <rPh sb="2" eb="4">
      <t>フクシ</t>
    </rPh>
    <rPh sb="4" eb="6">
      <t>ホウジン</t>
    </rPh>
    <phoneticPr fontId="16"/>
  </si>
  <si>
    <t>医療法人社団聖山会</t>
  </si>
  <si>
    <t>株式会社ニチイケアパレス</t>
  </si>
  <si>
    <t>有限会社柏介護サービスセンター</t>
  </si>
  <si>
    <t>合同会社コンフォート</t>
  </si>
  <si>
    <t>テルウェル東日本株式会社</t>
  </si>
  <si>
    <t>株式会社SOYOKAZE</t>
  </si>
  <si>
    <t>株式会社レオパレス２１</t>
  </si>
  <si>
    <t>株式会社さわやか倶楽部</t>
  </si>
  <si>
    <t>株式会社グランディック</t>
  </si>
  <si>
    <t>有限会社ひまわりネットワーク</t>
  </si>
  <si>
    <t>社会福祉法人大和会</t>
  </si>
  <si>
    <t>株式会社グリーンライフ</t>
  </si>
  <si>
    <t>株式会社日本エフピー総合企画</t>
  </si>
  <si>
    <t>社会福祉法人天宣会</t>
  </si>
  <si>
    <t>医療法人社団天宣会</t>
  </si>
  <si>
    <t>合同会社シーピーシー</t>
  </si>
  <si>
    <t>セントケア千葉株式会社</t>
  </si>
  <si>
    <t>株式会社リンクサポート</t>
  </si>
  <si>
    <t>株式会社パズル</t>
  </si>
  <si>
    <t>株式会社めいとケア</t>
  </si>
  <si>
    <t>株式会社モアナケア</t>
  </si>
  <si>
    <t>医療法人財団東京勤労者医療会</t>
  </si>
  <si>
    <t>株式会社やさしい手</t>
  </si>
  <si>
    <t>グリーンライフ東日本株式会社</t>
  </si>
  <si>
    <t>社会福祉法人望陽会</t>
  </si>
  <si>
    <t>株式会社マスターシップ</t>
  </si>
  <si>
    <t>アビリティーズ・ケアネット株式会社</t>
  </si>
  <si>
    <t>株式会社グッドケア</t>
  </si>
  <si>
    <t>W　hospitality株式会社</t>
  </si>
  <si>
    <t>社会福祉法人新柏会</t>
  </si>
  <si>
    <t>社会福祉法人清泉会</t>
  </si>
  <si>
    <t>社会福祉法人三誠会</t>
  </si>
  <si>
    <t>株式会社サンシステムプランニング</t>
  </si>
  <si>
    <t>株式会社ハーベスト</t>
  </si>
  <si>
    <t>ライフエンタープライズ株式会社</t>
  </si>
  <si>
    <t>有限会社ヘルスケアサービス</t>
  </si>
  <si>
    <t>株式会社日本ヒューマンサポート</t>
  </si>
  <si>
    <t>有限会社プロビジョン</t>
  </si>
  <si>
    <t>株式会社マザアス</t>
  </si>
  <si>
    <t>合同会社かご屋</t>
  </si>
  <si>
    <t>株式会社N2</t>
  </si>
  <si>
    <t>株式会社幸咲</t>
  </si>
  <si>
    <t>グリーンライフ株式会社</t>
    <rPh sb="7" eb="11">
      <t>カブシキガイシャ</t>
    </rPh>
    <phoneticPr fontId="16"/>
  </si>
  <si>
    <t>合同会社SAKURA</t>
  </si>
  <si>
    <t>個人(27名)</t>
    <rPh sb="0" eb="2">
      <t>コジン</t>
    </rPh>
    <rPh sb="5" eb="6">
      <t>メイ</t>
    </rPh>
    <phoneticPr fontId="2"/>
  </si>
  <si>
    <t>高齢者住宅改造費補助金</t>
  </si>
  <si>
    <t>個人（17人）</t>
    <phoneticPr fontId="2"/>
  </si>
  <si>
    <t>住宅改修理由書作成補助金</t>
  </si>
  <si>
    <t>株式会社マスターシップ</t>
    <rPh sb="0" eb="4">
      <t>カブシキガイシャ</t>
    </rPh>
    <phoneticPr fontId="1"/>
  </si>
  <si>
    <t>株式会社日本エフピー総合企画</t>
    <phoneticPr fontId="1"/>
  </si>
  <si>
    <t>点字・声の広報等発行事業補助金</t>
  </si>
  <si>
    <t>柏市点字サークル「いなほ会」</t>
  </si>
  <si>
    <t>障害福祉課</t>
  </si>
  <si>
    <t>障害者福祉関係団体活動補助金</t>
  </si>
  <si>
    <t>ラッコスイミングクラブ</t>
  </si>
  <si>
    <t>柏市自閉症協会</t>
  </si>
  <si>
    <t>精神障害者家族会よつば会</t>
  </si>
  <si>
    <t>柏市肢体不自由児（者）を育てる会</t>
  </si>
  <si>
    <t>柏市聴覚障害者協会</t>
  </si>
  <si>
    <t>柏市視覚障害者協会</t>
  </si>
  <si>
    <t>障害者グループホーム運営費等補助金</t>
  </si>
  <si>
    <t>社会福祉法人りべるたす</t>
  </si>
  <si>
    <t>特定非営利活動法人就労生活定着支援センターリーブ</t>
  </si>
  <si>
    <t>特定非営利活動法人ふくろう</t>
  </si>
  <si>
    <t>医療法人社団全生会</t>
  </si>
  <si>
    <t>社会福祉法人彩会</t>
  </si>
  <si>
    <t>社会福祉法人よつば</t>
  </si>
  <si>
    <t>特定非営利活動法人あじさいの会</t>
  </si>
  <si>
    <t>特定非営利活動法人葡萄の家</t>
  </si>
  <si>
    <t>社会福祉法人緑の会</t>
  </si>
  <si>
    <t>社会福祉法人いづみ</t>
  </si>
  <si>
    <t>社会福祉法人青葉会</t>
  </si>
  <si>
    <t>特定非営利活動法人権利擁護あさひ</t>
  </si>
  <si>
    <t>特定非営利活動法人はなみずき</t>
  </si>
  <si>
    <t>社会福祉法人ぶるーむ</t>
  </si>
  <si>
    <t>ＮＰＯ法人カモミール</t>
  </si>
  <si>
    <t>社会福祉法人共働学舎</t>
  </si>
  <si>
    <t>特定非営利活動法人自立サポートネット流山</t>
  </si>
  <si>
    <t>ＮＰＯ法人ＳＲＮ</t>
  </si>
  <si>
    <t>特定非営利活動法人誠心会</t>
  </si>
  <si>
    <t>社会福祉法人つくばね会</t>
  </si>
  <si>
    <t>特定非営利活動法人實埜里</t>
  </si>
  <si>
    <t>特定非営利活動法人とまりぎ</t>
  </si>
  <si>
    <t>社会福祉法人槇の実会</t>
  </si>
  <si>
    <t>社会福祉法人清郷会</t>
  </si>
  <si>
    <t>障害者就労施設の生産設備導入モデル事業補助金</t>
  </si>
  <si>
    <t>社会福祉法人　青葉会　</t>
    <rPh sb="0" eb="2">
      <t>シャカイ</t>
    </rPh>
    <rPh sb="2" eb="6">
      <t>フクシホウジン</t>
    </rPh>
    <rPh sb="7" eb="10">
      <t>アオバカイ</t>
    </rPh>
    <phoneticPr fontId="2"/>
  </si>
  <si>
    <t>障害福祉課</t>
    <rPh sb="0" eb="2">
      <t>ショウガイ</t>
    </rPh>
    <rPh sb="2" eb="4">
      <t>フクシ</t>
    </rPh>
    <rPh sb="4" eb="5">
      <t>カ</t>
    </rPh>
    <phoneticPr fontId="2"/>
  </si>
  <si>
    <t>児童虐待防止等対策総合支援事業費補助金</t>
    <phoneticPr fontId="2"/>
  </si>
  <si>
    <t>社会福祉法人　ぶるーむ</t>
  </si>
  <si>
    <t>社会福祉法人　ワーナーホーム</t>
    <rPh sb="0" eb="6">
      <t>シャカイフクシホウジン</t>
    </rPh>
    <phoneticPr fontId="2"/>
  </si>
  <si>
    <t>障害福祉サービス施設等改造等補助金</t>
    <rPh sb="0" eb="2">
      <t>ショウガイ</t>
    </rPh>
    <rPh sb="2" eb="4">
      <t>フクシ</t>
    </rPh>
    <rPh sb="8" eb="11">
      <t>シセツトウ</t>
    </rPh>
    <rPh sb="11" eb="14">
      <t>カイゾウトウ</t>
    </rPh>
    <rPh sb="14" eb="17">
      <t>ホジョキン</t>
    </rPh>
    <phoneticPr fontId="2"/>
  </si>
  <si>
    <t>特定非営利活動法人　いもむし</t>
    <rPh sb="0" eb="2">
      <t>トクテイ</t>
    </rPh>
    <rPh sb="2" eb="5">
      <t>ヒエイリ</t>
    </rPh>
    <rPh sb="5" eb="7">
      <t>カツドウ</t>
    </rPh>
    <rPh sb="7" eb="9">
      <t>ホウジン</t>
    </rPh>
    <phoneticPr fontId="2"/>
  </si>
  <si>
    <t>社会福祉法人　こころ福祉会</t>
    <rPh sb="0" eb="6">
      <t>シャカイフクシホウジン</t>
    </rPh>
    <rPh sb="10" eb="13">
      <t>フクシカイ</t>
    </rPh>
    <phoneticPr fontId="2"/>
  </si>
  <si>
    <t>社会福祉法人　豊珠会</t>
    <rPh sb="0" eb="6">
      <t>シャカイフクシホウジン</t>
    </rPh>
    <rPh sb="7" eb="10">
      <t>ホウジュカイ</t>
    </rPh>
    <phoneticPr fontId="2"/>
  </si>
  <si>
    <t>社会福祉施設等整備費助成金</t>
    <rPh sb="0" eb="6">
      <t>シャカイフクシシセツ</t>
    </rPh>
    <rPh sb="6" eb="7">
      <t>トウ</t>
    </rPh>
    <rPh sb="7" eb="10">
      <t>セイビヒ</t>
    </rPh>
    <rPh sb="10" eb="13">
      <t>ジョセイキン</t>
    </rPh>
    <phoneticPr fontId="2"/>
  </si>
  <si>
    <t>社会福祉法人　桐友学園</t>
    <rPh sb="0" eb="6">
      <t>シャカイフクシホウジン</t>
    </rPh>
    <rPh sb="7" eb="11">
      <t>キリトモガクエン</t>
    </rPh>
    <phoneticPr fontId="2"/>
  </si>
  <si>
    <t>柏市たすけあいサービス事業費補助金</t>
  </si>
  <si>
    <t>地域包括支援課</t>
  </si>
  <si>
    <t>柏市通いの場事業費補助金</t>
  </si>
  <si>
    <t>柏市社会福祉協議会補助金（成年後見事業）</t>
  </si>
  <si>
    <t>地域包括支援課</t>
    <rPh sb="0" eb="2">
      <t>チイキ</t>
    </rPh>
    <rPh sb="2" eb="4">
      <t>ホウカツ</t>
    </rPh>
    <rPh sb="4" eb="6">
      <t>シエン</t>
    </rPh>
    <rPh sb="6" eb="7">
      <t>カ</t>
    </rPh>
    <phoneticPr fontId="2"/>
  </si>
  <si>
    <t>柏市認知症カフェ事業運営補助金</t>
  </si>
  <si>
    <t>特定非営利活動法人　Aｌｚ柏わの会</t>
    <rPh sb="0" eb="2">
      <t>トクテイ</t>
    </rPh>
    <rPh sb="2" eb="5">
      <t>ヒエイリ</t>
    </rPh>
    <rPh sb="5" eb="7">
      <t>カツドウ</t>
    </rPh>
    <rPh sb="7" eb="9">
      <t>ホウジン</t>
    </rPh>
    <rPh sb="13" eb="14">
      <t>カシワ</t>
    </rPh>
    <rPh sb="16" eb="17">
      <t>カイ</t>
    </rPh>
    <phoneticPr fontId="2"/>
  </si>
  <si>
    <t>カフェ花福</t>
    <rPh sb="3" eb="4">
      <t>ハナ</t>
    </rPh>
    <rPh sb="4" eb="5">
      <t>フク</t>
    </rPh>
    <phoneticPr fontId="2"/>
  </si>
  <si>
    <t>ＮＰＯ法人ケアラーネットみちくさ</t>
  </si>
  <si>
    <t>生活クラブ風の村光ヶ丘</t>
    <rPh sb="0" eb="2">
      <t>セイカツ</t>
    </rPh>
    <rPh sb="5" eb="6">
      <t>カゼ</t>
    </rPh>
    <rPh sb="7" eb="8">
      <t>ムラ</t>
    </rPh>
    <rPh sb="8" eb="9">
      <t>ヒカリ</t>
    </rPh>
    <rPh sb="10" eb="11">
      <t>オカ</t>
    </rPh>
    <phoneticPr fontId="2"/>
  </si>
  <si>
    <t>地域包括支援課</t>
    <rPh sb="0" eb="7">
      <t>チイキホウカツシエンカ</t>
    </rPh>
    <phoneticPr fontId="2"/>
  </si>
  <si>
    <t>病院事業会計補助金</t>
    <rPh sb="0" eb="2">
      <t>ビョウイン</t>
    </rPh>
    <rPh sb="2" eb="4">
      <t>ジギョウ</t>
    </rPh>
    <rPh sb="4" eb="6">
      <t>カイケイ</t>
    </rPh>
    <rPh sb="6" eb="8">
      <t>ホジョ</t>
    </rPh>
    <rPh sb="8" eb="9">
      <t>キン</t>
    </rPh>
    <phoneticPr fontId="2"/>
  </si>
  <si>
    <t>柏市（柏市病院事業会計）</t>
    <rPh sb="0" eb="2">
      <t>カシワシ</t>
    </rPh>
    <rPh sb="3" eb="5">
      <t>カシワシ</t>
    </rPh>
    <rPh sb="5" eb="7">
      <t>ビョウイン</t>
    </rPh>
    <rPh sb="7" eb="9">
      <t>ジギョウ</t>
    </rPh>
    <rPh sb="9" eb="11">
      <t>カイケイ</t>
    </rPh>
    <phoneticPr fontId="2"/>
  </si>
  <si>
    <t>医療公社管理課</t>
    <rPh sb="0" eb="2">
      <t>イリョウ</t>
    </rPh>
    <rPh sb="2" eb="4">
      <t>コウシャ</t>
    </rPh>
    <rPh sb="4" eb="7">
      <t>カンリカ</t>
    </rPh>
    <phoneticPr fontId="2"/>
  </si>
  <si>
    <t>骨髄等移植におけるドナー支援事業補助金</t>
    <rPh sb="2" eb="3">
      <t>トウ</t>
    </rPh>
    <phoneticPr fontId="2"/>
  </si>
  <si>
    <t>個人（6人），事業所（0ヵ所）</t>
    <rPh sb="7" eb="10">
      <t>ジギョウショ</t>
    </rPh>
    <rPh sb="13" eb="14">
      <t>ショ</t>
    </rPh>
    <phoneticPr fontId="2"/>
  </si>
  <si>
    <t>総務企画課</t>
    <rPh sb="0" eb="2">
      <t>ソウム</t>
    </rPh>
    <rPh sb="2" eb="4">
      <t>キカク</t>
    </rPh>
    <rPh sb="4" eb="5">
      <t>カ</t>
    </rPh>
    <phoneticPr fontId="2"/>
  </si>
  <si>
    <t>結核予防補助金</t>
  </si>
  <si>
    <t>社会福祉法人 葵新生会 特別養護老人ホ－ム　 あおいの里・柏</t>
  </si>
  <si>
    <t>保健予防課</t>
  </si>
  <si>
    <t>社会福祉法人 沼風会 特別養護老人ホ－ム　 沼風苑</t>
  </si>
  <si>
    <t>社会福祉法人 豊珠会 地域密着型特別養護老人ホ－ム 大津川八幡苑</t>
  </si>
  <si>
    <t>社会福祉法人 涼風会 特別養護老人ホ－ム　 柏きらりの風</t>
  </si>
  <si>
    <t>社会福祉法人 真和会 特別養護老人ホ－ム 四季の里</t>
  </si>
  <si>
    <t>社会福祉法人 豊珠会 特別養護老人ホ－ム　 八幡苑</t>
  </si>
  <si>
    <t>社会福祉法人 豊珠会 特別養護老人ホ－ム　 八幡苑然然</t>
  </si>
  <si>
    <t>社会福祉法人 柏光会 豊四季光風園</t>
  </si>
  <si>
    <t>社会福祉法人 新柏会 特別養護老人ホ－ム 新柏ヴィヴァンホ－ム</t>
  </si>
  <si>
    <t>社会福祉法人 千葉県厚生事業団 特別養護老人ホ－ム　 ひかり隣保館</t>
  </si>
  <si>
    <t>社会福祉法人 望陽会 特別養護老人ホ－ム　 望陽荘</t>
  </si>
  <si>
    <t>社会福祉法人 三誠会 特別養護老人ホ－ム　 マ－ガレットヒル</t>
  </si>
  <si>
    <t>社会福祉法人 敬愛会 特別養護老人ホ－ム ハ－トかしわ</t>
  </si>
  <si>
    <t>学校法人 日本体育大学 日本体育大学柏高等学校</t>
  </si>
  <si>
    <t>社会福祉法人 美野里会 特別養護老人ホ－ム　 輝陽園</t>
  </si>
  <si>
    <t>社会福祉法人 美野里会 小規模特別養護老人ホ－ム 輝陽園</t>
  </si>
  <si>
    <t>学校法人 医療創生大学 千葉・柏リハビリテ－ション学院</t>
  </si>
  <si>
    <t>学校法人 パリ美容国際学園 パリ総合美容専門学校柏校</t>
  </si>
  <si>
    <t>学校法人 開智学園 開智国際大学</t>
  </si>
  <si>
    <t>社会福祉法人 豊珠会 特別養護老人ホ－ム　 藤心八幡苑</t>
  </si>
  <si>
    <t>社会福祉法人 豊珠会 特別養護老人ホ－ム　 藤心八幡苑ユニット館</t>
  </si>
  <si>
    <t>社会福祉法人 千葉県厚生事業団 養護老人ホ－ム ひかり隣保館</t>
  </si>
  <si>
    <t>学校法人 医療創生大学 医療創生大学</t>
  </si>
  <si>
    <t>学校法人 村上ワ－ルド学園 日本語国際学院</t>
  </si>
  <si>
    <t>学校法人 二松学舎 二松学舎大学附属柏高等学校</t>
  </si>
  <si>
    <t>学校法人 医療創生大学 医療創生大学歯科衛生専門学校</t>
  </si>
  <si>
    <t>学校法人 日通学園 流通経済大学付属柏高等学校</t>
  </si>
  <si>
    <t>学校法人 慈恵大学 慈恵柏看護専門学校</t>
  </si>
  <si>
    <t>学校法人 芝浦工業大学 芝浦工業大学柏高等学校</t>
  </si>
  <si>
    <t>社会福祉法人 清泉会 特別養護老人ホ－ム　 アネシス</t>
  </si>
  <si>
    <t>社会福祉法人 マーナーオークガーデンズ 特別養護老人ホーム　 マザーズガーデン</t>
  </si>
  <si>
    <t>社会福祉法人 桐友学園 沼南育成園</t>
  </si>
  <si>
    <t>学校法人 廣池学園 麗澤中学・高等学校</t>
  </si>
  <si>
    <t>学校法人 廣池学園 麗澤大学</t>
  </si>
  <si>
    <t>社会福祉法人 小羊会 特別養護老人ホ－ム　 柏こひつじ園</t>
  </si>
  <si>
    <t>猫の不妊去勢手術助成金</t>
    <rPh sb="0" eb="1">
      <t>ネコ</t>
    </rPh>
    <phoneticPr fontId="2"/>
  </si>
  <si>
    <t>個人・団体（138件）</t>
    <rPh sb="0" eb="2">
      <t>コジン</t>
    </rPh>
    <rPh sb="3" eb="5">
      <t>ダンタイ</t>
    </rPh>
    <rPh sb="9" eb="10">
      <t>ケン</t>
    </rPh>
    <phoneticPr fontId="2"/>
  </si>
  <si>
    <t>動物愛護ふれあいセンター</t>
  </si>
  <si>
    <t>柏市マイクロチップ普及促進事業補助金</t>
    <phoneticPr fontId="2"/>
  </si>
  <si>
    <t>個人（92件）</t>
    <rPh sb="0" eb="2">
      <t>コジン</t>
    </rPh>
    <rPh sb="5" eb="6">
      <t>ケン</t>
    </rPh>
    <phoneticPr fontId="2"/>
  </si>
  <si>
    <t>動物愛護ふれあいセンター</t>
    <phoneticPr fontId="2"/>
  </si>
  <si>
    <t>柏市民健康づくり推進員連絡協議会補助金</t>
    <phoneticPr fontId="2"/>
  </si>
  <si>
    <t>柏市民健康づくり推進員連絡協議会</t>
  </si>
  <si>
    <t>地域保健課【母子保健課】</t>
    <rPh sb="6" eb="8">
      <t>ボシ</t>
    </rPh>
    <rPh sb="8" eb="11">
      <t>ホケンカ</t>
    </rPh>
    <phoneticPr fontId="2"/>
  </si>
  <si>
    <t>柏市出産・子育て応援給付金</t>
    <rPh sb="0" eb="1">
      <t>カシワ</t>
    </rPh>
    <rPh sb="1" eb="2">
      <t>シ</t>
    </rPh>
    <rPh sb="10" eb="13">
      <t>キュウフキン</t>
    </rPh>
    <phoneticPr fontId="2"/>
  </si>
  <si>
    <t>個人（5,747人）</t>
    <rPh sb="8" eb="9">
      <t>ニン</t>
    </rPh>
    <phoneticPr fontId="2"/>
  </si>
  <si>
    <t>風しん予防接種費助成金</t>
  </si>
  <si>
    <t>個人（9人）</t>
    <phoneticPr fontId="2"/>
  </si>
  <si>
    <t>健康増進課</t>
    <rPh sb="0" eb="5">
      <t>ケ</t>
    </rPh>
    <phoneticPr fontId="2"/>
  </si>
  <si>
    <t>風しん抗体検査費補助金</t>
  </si>
  <si>
    <t>個人（8人）</t>
    <phoneticPr fontId="2"/>
  </si>
  <si>
    <t>おたふく予防接種費補助金</t>
    <rPh sb="4" eb="8">
      <t>ヨボ</t>
    </rPh>
    <rPh sb="8" eb="9">
      <t>ヒ</t>
    </rPh>
    <rPh sb="9" eb="12">
      <t>ホジョキン</t>
    </rPh>
    <phoneticPr fontId="2"/>
  </si>
  <si>
    <t>個人（146人）</t>
    <phoneticPr fontId="2"/>
  </si>
  <si>
    <t>再接種費用助成金</t>
  </si>
  <si>
    <t>個人（2人）</t>
    <rPh sb="0" eb="2">
      <t>コジン</t>
    </rPh>
    <rPh sb="4" eb="5">
      <t>ニン</t>
    </rPh>
    <phoneticPr fontId="2"/>
  </si>
  <si>
    <t>小児インフルエンザ予防接種費助成金</t>
    <rPh sb="9" eb="13">
      <t>ヨボウセッシュ</t>
    </rPh>
    <rPh sb="13" eb="14">
      <t>ヒ</t>
    </rPh>
    <rPh sb="14" eb="17">
      <t>ジョセイキン</t>
    </rPh>
    <phoneticPr fontId="2"/>
  </si>
  <si>
    <t>個人（974人）</t>
    <rPh sb="0" eb="2">
      <t>コジン</t>
    </rPh>
    <rPh sb="6" eb="7">
      <t>ニン</t>
    </rPh>
    <phoneticPr fontId="2"/>
  </si>
  <si>
    <t>ヒトパピローマウイルス感染症任意接種費補助金</t>
    <rPh sb="11" eb="14">
      <t>カンセンショウ</t>
    </rPh>
    <rPh sb="14" eb="16">
      <t>ニンイ</t>
    </rPh>
    <rPh sb="16" eb="18">
      <t>セッシュ</t>
    </rPh>
    <rPh sb="18" eb="19">
      <t>ヒ</t>
    </rPh>
    <rPh sb="19" eb="22">
      <t>ホジョキン</t>
    </rPh>
    <phoneticPr fontId="2"/>
  </si>
  <si>
    <t>個人（15人）</t>
    <rPh sb="0" eb="2">
      <t>コジン</t>
    </rPh>
    <rPh sb="5" eb="6">
      <t>ニン</t>
    </rPh>
    <phoneticPr fontId="2"/>
  </si>
  <si>
    <t>健康かむかむ運動補助金</t>
    <rPh sb="0" eb="2">
      <t>ケンコウ</t>
    </rPh>
    <rPh sb="6" eb="8">
      <t>ウンドウ</t>
    </rPh>
    <rPh sb="8" eb="11">
      <t>ホジョキン</t>
    </rPh>
    <phoneticPr fontId="2"/>
  </si>
  <si>
    <t>　こ　ど　も</t>
    <phoneticPr fontId="2"/>
  </si>
  <si>
    <t>事務費補助金（園割）</t>
    <rPh sb="7" eb="8">
      <t>エン</t>
    </rPh>
    <rPh sb="8" eb="9">
      <t>ワ</t>
    </rPh>
    <phoneticPr fontId="2"/>
  </si>
  <si>
    <t>学校法人　幸陽学園　南柏幼稚園</t>
    <phoneticPr fontId="2"/>
  </si>
  <si>
    <t>保育運営課</t>
    <rPh sb="0" eb="2">
      <t>ホイク</t>
    </rPh>
    <rPh sb="2" eb="4">
      <t>ウンエイ</t>
    </rPh>
    <rPh sb="4" eb="5">
      <t>カ</t>
    </rPh>
    <phoneticPr fontId="15"/>
  </si>
  <si>
    <t>学校法人　柏学園　柏幼稚園</t>
    <phoneticPr fontId="2"/>
  </si>
  <si>
    <t>学校法人　すみれ学園　すみれ幼稚園</t>
    <rPh sb="14" eb="17">
      <t>ヨウチエン</t>
    </rPh>
    <phoneticPr fontId="1"/>
  </si>
  <si>
    <t>学校法人　初穂学園　ますお幼稚園</t>
    <phoneticPr fontId="2"/>
  </si>
  <si>
    <t>保育運営課</t>
  </si>
  <si>
    <t>学校法人　誠泉学園　柏陽幼稚園</t>
    <phoneticPr fontId="2"/>
  </si>
  <si>
    <t>学校法人　東葛学園　柏さくら幼稚園</t>
    <phoneticPr fontId="2"/>
  </si>
  <si>
    <t>学校法人　弥生学園　吉田幼稚園</t>
    <phoneticPr fontId="2"/>
  </si>
  <si>
    <t>学校法人　百合園学園　百合園幼稚園</t>
    <phoneticPr fontId="2"/>
  </si>
  <si>
    <t>学校法人　鴻ノ巣学園　きたかしわ幼稚園</t>
    <phoneticPr fontId="2"/>
  </si>
  <si>
    <t>学校法人　鏑木学園　にしはら幼稚園</t>
    <phoneticPr fontId="2"/>
  </si>
  <si>
    <t>学校法人　伊藤学園　高柳台幼稚園</t>
  </si>
  <si>
    <t>学校法人　柏不二学園　さかいね幼稚園</t>
    <phoneticPr fontId="2"/>
  </si>
  <si>
    <t>学校法人　加賀キンダーガルテン　加賀幼稚園</t>
    <phoneticPr fontId="2"/>
  </si>
  <si>
    <t>学校法人　幸陽学園　風早幼稚園</t>
    <phoneticPr fontId="2"/>
  </si>
  <si>
    <t>学校法人　廣池学園　麗澤幼稚園</t>
    <phoneticPr fontId="2"/>
  </si>
  <si>
    <t>事務費補助金（園児割）</t>
    <rPh sb="7" eb="9">
      <t>エンジ</t>
    </rPh>
    <rPh sb="9" eb="10">
      <t>ワ</t>
    </rPh>
    <phoneticPr fontId="2"/>
  </si>
  <si>
    <t>保育ルーム等運営費助成金</t>
  </si>
  <si>
    <t>チャイルドホーム</t>
  </si>
  <si>
    <t>柏市私立幼稚園運営費補助金</t>
  </si>
  <si>
    <t>子育てアシスト協議会</t>
  </si>
  <si>
    <t>学校法人　幸陽学園　南柏幼稚園</t>
  </si>
  <si>
    <t>学校法人　柏学園　柏幼稚園</t>
  </si>
  <si>
    <t>学校法人　初穂学園　ますお幼稚園</t>
  </si>
  <si>
    <t>学校法人　東葛学園　柏さくら幼稚園</t>
  </si>
  <si>
    <t>学校法人　弥生学園　吉田幼稚園</t>
  </si>
  <si>
    <t>学校法人　福寿学園　沼南幼稚園</t>
  </si>
  <si>
    <t>学校法人　鴻ノ巣学園　きたかしわ幼稚園</t>
  </si>
  <si>
    <t>学校法人　鏑木学園　にしはら幼稚園</t>
    <rPh sb="14" eb="17">
      <t>ヨウチエン</t>
    </rPh>
    <phoneticPr fontId="1"/>
  </si>
  <si>
    <t>学校法人　渡来学園　大津ヶ丘幼稚園</t>
  </si>
  <si>
    <t>学校法人　柏不二学園　さかいね幼稚園</t>
  </si>
  <si>
    <t>学校法人　加賀ｷﾝﾀﾞｰｶﾞﾙﾃﾝ　加賀幼稚園</t>
  </si>
  <si>
    <t>学校法人　幸陽学園　風早幼稚園</t>
  </si>
  <si>
    <t>学校法人　廣池学園　麗澤幼稚園</t>
  </si>
  <si>
    <t>性被害防止対策設備等支援事業補助金</t>
    <rPh sb="0" eb="5">
      <t>セイヒガイボウシ</t>
    </rPh>
    <rPh sb="5" eb="10">
      <t>タイサクセツビトウ</t>
    </rPh>
    <rPh sb="10" eb="12">
      <t>シエン</t>
    </rPh>
    <rPh sb="12" eb="14">
      <t>ジギョウ</t>
    </rPh>
    <rPh sb="14" eb="17">
      <t>ホジョキン</t>
    </rPh>
    <phoneticPr fontId="2"/>
  </si>
  <si>
    <t>一般社団法人　かがやき　あちーぶ保育園</t>
  </si>
  <si>
    <t>株式会社　小学館アカデミー　小学館アカデミー柏しこだの森保育園</t>
    <phoneticPr fontId="2"/>
  </si>
  <si>
    <t>学校法人　柏鈴木学園　認定こども園　とみせ幼稚園</t>
  </si>
  <si>
    <t>学校法人　柏学園　認定こども園　まつばようちえん</t>
  </si>
  <si>
    <t>社会福祉法人　あいみ福祉会　あいみ保育園</t>
  </si>
  <si>
    <t>社会福祉法人　柏光会　柏保育園</t>
  </si>
  <si>
    <t>みんなで子育てキッズサロンJoia</t>
  </si>
  <si>
    <t>社会福祉法人　二見中央福祉会　あんのん保育園</t>
  </si>
  <si>
    <t>社会福祉法人　高柳福祉会　咲保育園</t>
  </si>
  <si>
    <t>株式会社　ＡＬＴＡ　アルタベビー柏園</t>
    <phoneticPr fontId="2"/>
  </si>
  <si>
    <t>社会福祉法人　千葉県厚生事業団　ひかり隣保館保育園</t>
  </si>
  <si>
    <t>社会福祉法人　みどりの杜　柏みどり保育園</t>
  </si>
  <si>
    <t>株式会社　こどもの森　まなびの森保育園豊四季</t>
  </si>
  <si>
    <t>学校法人　柏芳学園　認定こども園　豊四季幼稚園</t>
  </si>
  <si>
    <t>学校法人　武田学園　認定こども園　晴山幼稚園</t>
  </si>
  <si>
    <t>学校法人　喜染学園　認定こども園　たなか幼稚園</t>
    <phoneticPr fontId="2"/>
  </si>
  <si>
    <t>学校法人　草土学園　認定こども園　柏みどりこども園</t>
    <rPh sb="10" eb="12">
      <t>ニンテイ</t>
    </rPh>
    <rPh sb="15" eb="16">
      <t>エン</t>
    </rPh>
    <phoneticPr fontId="2"/>
  </si>
  <si>
    <t>社会福祉法人　彩保育会　うぃず南柏第二保育園</t>
    <phoneticPr fontId="2"/>
  </si>
  <si>
    <t>学校法人　喜染学園　柏の葉わんぱくの杜保育園</t>
    <phoneticPr fontId="2"/>
  </si>
  <si>
    <t>ＡＩＡＩ Ｃhild Ｃare　株式会社　ＡＩＡＩ　ＮＵＲＳＥＲＹ　高柳</t>
  </si>
  <si>
    <t>学校法人　草土学園　保育室みどりの木</t>
    <phoneticPr fontId="2"/>
  </si>
  <si>
    <t>株式会社　プチ・ナーサリー　プチ・ナーサリー柏の葉保育園</t>
  </si>
  <si>
    <t>株式会社　学研ココファン・ナーサリー　Gakkenほいくえん柏の葉</t>
  </si>
  <si>
    <t>SOUキッズケア株式会社</t>
  </si>
  <si>
    <t>社会福祉法人　彩保育会　うぃず南柏保育園</t>
  </si>
  <si>
    <t>私立保育所運営費等補助金</t>
  </si>
  <si>
    <t>社会福祉法人　千草会　おお田保育園</t>
  </si>
  <si>
    <t>社会福祉法人　千草会　花の井保育園</t>
  </si>
  <si>
    <t>医療法人　巻石堂病院（財団）　巻石堂さくら保育園</t>
  </si>
  <si>
    <t>株式会社　プチ・ナーサリー　柏の葉キャンパス保育園</t>
    <phoneticPr fontId="2"/>
  </si>
  <si>
    <t>社会福祉法人　みなみ福祉会　みなみ高柳保育園</t>
  </si>
  <si>
    <t>社会福祉法人　惠史会　吉野沢保育園</t>
  </si>
  <si>
    <t>社会福祉法人　童心会　柏さかさい保育園</t>
  </si>
  <si>
    <t>社会福祉法人　楡の木会　とばり保育園</t>
  </si>
  <si>
    <t>社会福祉法人　西口の杜　西口保育園</t>
  </si>
  <si>
    <t>社会福祉法人　童心会　柏中央保育園</t>
  </si>
  <si>
    <t>株式会社　アイグラン　アイグラン保育園柏たなか駅前</t>
  </si>
  <si>
    <t>社会福祉法人　新柏会　ヴィヴァン保育園</t>
  </si>
  <si>
    <t>ミアヘルサ株式会社　ミアヘルサ保育園ひびきかしわ</t>
  </si>
  <si>
    <t>株式会社　ピノーコーポレーション　ピノキオ幼児舎南柏保育園</t>
  </si>
  <si>
    <t>株式会社　ニチイ学館　ニチイキッズ柏保育園</t>
    <phoneticPr fontId="2"/>
  </si>
  <si>
    <t>株式会社　ニチイ学館　ニチイキッズ逆井みなみ保育園</t>
    <phoneticPr fontId="2"/>
  </si>
  <si>
    <t>社会福祉法人　千草会　北の杜保育園</t>
    <phoneticPr fontId="2"/>
  </si>
  <si>
    <t>社会福祉法人　童心会　柏しんとみ保育園</t>
  </si>
  <si>
    <t>社会福祉法人　新柏会　ヴィヴァン亀甲台保育園</t>
  </si>
  <si>
    <t>株式会社　Ｋｉｄｎｅｙ　Ｂｅａｎ　キッズエンカレッジ</t>
  </si>
  <si>
    <t>キュービックプランニング　株式会社　ら・くれしゅ柏駅前保育園</t>
  </si>
  <si>
    <t>学校法人　くるみ学園　北柏駅前保育園わらび</t>
  </si>
  <si>
    <t>社会福祉法人　高柳福祉会　咲さく良保育園</t>
  </si>
  <si>
    <t>社会福祉法人　こころ福祉会　かしわのはこころ保育園</t>
    <phoneticPr fontId="2"/>
  </si>
  <si>
    <t>社会福祉法人　こころ福祉会　かしわたなかこころ保育園</t>
  </si>
  <si>
    <t>株式会社　さくらさくみらい　さくらさくみらい柏の葉</t>
  </si>
  <si>
    <t>社会福祉法人　岡北福祉会　めばえ保育園</t>
  </si>
  <si>
    <t>社会福祉法人　童心会　柏ＥＣＥＣ保育園</t>
  </si>
  <si>
    <t>社会福祉法人　岐山会　豊四季はぐくみ保育園</t>
  </si>
  <si>
    <t>ＡＩＡＩ Ｃhild Ｃare　株式会社　ＡＩＡＩ　ＮＵＲＳＥＲＹ　新柏</t>
  </si>
  <si>
    <t>社会福祉法人　岡北福祉会　ひなた保育園</t>
  </si>
  <si>
    <t>社会福祉法人　我孫子大樹会　船戸ブロッサム保育園</t>
  </si>
  <si>
    <t>社会福祉法人　こころ福祉会　かしわきゃんぱすこころ保育園</t>
    <phoneticPr fontId="2"/>
  </si>
  <si>
    <t>ＡＩＡＩ Ｃhild Ｃare　株式会社　ＡＩＡＩ　ＮＵＲＳＥＲＹ　第二新柏</t>
  </si>
  <si>
    <t>ＡＩＡＩ Ｃhild Ｃare　株式会社　ＡＩＡＩ　ＮＵＲＳＥＲＹ　豊四季</t>
  </si>
  <si>
    <t>株式会社　学研ココファン・ナーサリー　Gakkenほいくえん柏の葉分園ニーノ</t>
    <phoneticPr fontId="2"/>
  </si>
  <si>
    <t>社会福祉法人　こころ福祉会　ＴＸかしわこころ保育園</t>
  </si>
  <si>
    <t>株式会社　メディクロス　つじなか柏の葉保育園</t>
  </si>
  <si>
    <t>株式会社　マザープラネット　オハナゆめ保育園柏の葉</t>
    <phoneticPr fontId="2"/>
  </si>
  <si>
    <t>社会福祉法人　こころ福祉会　かしわおおむろこころ保育園</t>
    <phoneticPr fontId="2"/>
  </si>
  <si>
    <t>ＡＩＡＩ Ｃhild Ｃare　株式会社　ＡＩＡＩ　ＮＵＲＳＥＲＹ　高柳</t>
    <phoneticPr fontId="2"/>
  </si>
  <si>
    <t>ＡＩＡＩ Ｃhild Ｃare　株式会社　ＡＩＡＩ　ＮＵＲＳＥＲＹ　柏たなか</t>
    <phoneticPr fontId="2"/>
  </si>
  <si>
    <t>社会福祉法人　こころ福祉会　かしわなどがやこころ保育園</t>
  </si>
  <si>
    <t>株式会社　プチ・ナーサリー　プチ・ナーサリー柏の葉保育園分園</t>
  </si>
  <si>
    <t>社会福祉法人　つぼみ会　ＬＩＦＥ　ＳＣＨＯＯＬ柏の葉菜</t>
    <phoneticPr fontId="2"/>
  </si>
  <si>
    <t>一般社団法人　保育アートラボ　酒井根ひがし保育園</t>
    <phoneticPr fontId="2"/>
  </si>
  <si>
    <t>認定こども園補助金（２・３号）</t>
  </si>
  <si>
    <t>学校法人　祁山学園　認定こども園　柏の葉はぐくみこども園</t>
    <rPh sb="10" eb="12">
      <t>ニンテイ</t>
    </rPh>
    <rPh sb="15" eb="16">
      <t>エン</t>
    </rPh>
    <phoneticPr fontId="2"/>
  </si>
  <si>
    <t>学校法人　柏こばと学園　認定こども園　こばとこどもえん　ネスト</t>
    <phoneticPr fontId="2"/>
  </si>
  <si>
    <t>学校法人　染谷学園　認定こども園　第二ますお幼稚園</t>
    <phoneticPr fontId="2"/>
  </si>
  <si>
    <t>学校法人　岩崎学園　認定こども園　くりの木幼稚園</t>
  </si>
  <si>
    <t>学校法人　みくに学園　認定こども園　みくに学園</t>
  </si>
  <si>
    <t>学校法人　くるみ学園　認定こども園　くるみこども園</t>
  </si>
  <si>
    <t>学校法人　柏こばと学園　認定こども園　柏こばと学園</t>
    <phoneticPr fontId="2"/>
  </si>
  <si>
    <t>学校法人　柏こばと学園　認定こども園　柏こばと学園　分園</t>
    <rPh sb="26" eb="28">
      <t>ブンエン</t>
    </rPh>
    <phoneticPr fontId="2"/>
  </si>
  <si>
    <t>学校法人　柏バプテスト学園　認定こども園　柏めぐみ園</t>
  </si>
  <si>
    <t>学校法人　祁山学園　認定こども園　手賀の丘幼稚園・保育園</t>
    <rPh sb="10" eb="12">
      <t>ニンテイ</t>
    </rPh>
    <rPh sb="15" eb="16">
      <t>エン</t>
    </rPh>
    <phoneticPr fontId="2"/>
  </si>
  <si>
    <t>学校法人　ホザナ学園　認定こども園　ホザナ幼稚園</t>
    <rPh sb="11" eb="13">
      <t>ニンテイ</t>
    </rPh>
    <rPh sb="16" eb="17">
      <t>エン</t>
    </rPh>
    <phoneticPr fontId="2"/>
  </si>
  <si>
    <t>学校法人　柏芳学園　認定こども園　柏の葉こども園</t>
    <rPh sb="10" eb="12">
      <t>ニンテイ</t>
    </rPh>
    <rPh sb="15" eb="16">
      <t>エン</t>
    </rPh>
    <phoneticPr fontId="2"/>
  </si>
  <si>
    <t>学校法人　みくに学園　認定こども園　みくになかよしこども園</t>
  </si>
  <si>
    <t>学校法人　松ヶ崎学園　認定こども園　まつがさきの森幼稚園</t>
  </si>
  <si>
    <t>学校法人　ワタナベ学園　認定こども園　柏ひがし幼稚園</t>
    <phoneticPr fontId="2"/>
  </si>
  <si>
    <t>小規模保育事業補助金</t>
  </si>
  <si>
    <t>学校法人　武田学園　晴山の森</t>
  </si>
  <si>
    <t>株式会社　サンフラワー　柏サンフラワー保育園</t>
    <phoneticPr fontId="2"/>
  </si>
  <si>
    <t>株式会社　ぴよぴよひよこ　よしだベビーハウス</t>
  </si>
  <si>
    <t>学校法人　柏芳学園　豊四季もりの保育園</t>
  </si>
  <si>
    <t>学校法人　東葛学園　チェリーガーデン</t>
    <phoneticPr fontId="2"/>
  </si>
  <si>
    <t>株式会社　学研ココファン・ナーサリー　Gakkenほいくえん柏豊四季台</t>
    <phoneticPr fontId="2"/>
  </si>
  <si>
    <t>株式会社　Ｍｏｎｂｅｂｅ　キッズルームアリス高柳保育園</t>
  </si>
  <si>
    <t>学校法人　柏こばと学園　柏こばと保育園ぷりん</t>
  </si>
  <si>
    <t>学校法人　くるみ学園　北柏小規模保育園わらび</t>
  </si>
  <si>
    <t>学校法人　渡来学園　フェアリーガーデン</t>
  </si>
  <si>
    <t>株式会社　ＡＬＴＡ　アルタベビー南柏園</t>
    <phoneticPr fontId="2"/>
  </si>
  <si>
    <t>株式会社　マザープラネット　オハナゆめキッズハウス柏の葉チコル</t>
    <phoneticPr fontId="2"/>
  </si>
  <si>
    <t>株式会社　メディフェア　柏の葉みらい保育園</t>
  </si>
  <si>
    <t>株式会社　リトルガーデン　童夢ガーデン柏保育園</t>
    <phoneticPr fontId="2"/>
  </si>
  <si>
    <t>保育士資格取得支援補助金</t>
    <phoneticPr fontId="2"/>
  </si>
  <si>
    <t>就職一時金事業補助金</t>
    <phoneticPr fontId="2"/>
  </si>
  <si>
    <t>個人（169人）</t>
    <rPh sb="0" eb="2">
      <t>コジン</t>
    </rPh>
    <rPh sb="6" eb="7">
      <t>ニン</t>
    </rPh>
    <phoneticPr fontId="2"/>
  </si>
  <si>
    <t>一時預かり事業補助金</t>
  </si>
  <si>
    <t>社会福祉法人　みどりの杜　柏みどり保育園</t>
    <phoneticPr fontId="2"/>
  </si>
  <si>
    <t>株式会社　Ｍｏｎｂｅｂｅ　キッズルームアリス高柳保育園</t>
    <phoneticPr fontId="2"/>
  </si>
  <si>
    <t>一時預かり事業（幼稚園型）補助金</t>
  </si>
  <si>
    <t>認定こども園補助金（１号）</t>
  </si>
  <si>
    <t>学校法人　柏芳学園　認定こども園　豊四季幼稚園</t>
    <phoneticPr fontId="2"/>
  </si>
  <si>
    <t>学校法人　柏学園　認定こども園　まつばようちえん</t>
    <phoneticPr fontId="2"/>
  </si>
  <si>
    <t>学校法人　武田学園　認定こども園　晴山幼稚園</t>
    <phoneticPr fontId="2"/>
  </si>
  <si>
    <t>保育教諭確保のための幼稚園教諭免許状取得支援事業補助金</t>
    <phoneticPr fontId="2"/>
  </si>
  <si>
    <t>保育士等処遇改善事業補助金</t>
  </si>
  <si>
    <t>株式会社　ニチイ学館　ニチイキッズ柏保育園</t>
  </si>
  <si>
    <t>株式会社　ニチイ学館　ニチイキッズ逆井みなみ保育園</t>
  </si>
  <si>
    <t>社会福祉法人　千草会　北の杜保育園</t>
  </si>
  <si>
    <t>社会福祉法人　こころ福祉会　かしわのはこころ保育園</t>
  </si>
  <si>
    <t>社会福祉法人　こころ福祉会　かしわきゃんぱすこころ保育園</t>
  </si>
  <si>
    <t>社会福祉法人　こころ福祉会　かしわおおむろこころ保育園</t>
  </si>
  <si>
    <t>学校法人　染谷学園　認定こども園　第二ますお幼稚園</t>
  </si>
  <si>
    <t>学校法人　草土学園　保育室みどりの木</t>
  </si>
  <si>
    <t>学校法人　東葛学園　チェリーガーデン</t>
  </si>
  <si>
    <t>学校法人　喜染学園　柏の葉わんぱくの杜保育園</t>
  </si>
  <si>
    <t>保育士宿舎借り上げ支援事業補助金</t>
  </si>
  <si>
    <t>学校法人　柏こばと学園　認定こども園　柏こばと学園</t>
  </si>
  <si>
    <t>物価高騰対策補助金（２号・３号）</t>
    <phoneticPr fontId="2"/>
  </si>
  <si>
    <t>物価高騰対応補助金（１号）</t>
    <phoneticPr fontId="2"/>
  </si>
  <si>
    <t>学校法人　すみれ学園　すみれ幼稚園</t>
  </si>
  <si>
    <t>学校法人　誠泉学園　柏陽幼稚園</t>
  </si>
  <si>
    <t>学校法人　百合園学園　百合園幼稚園</t>
  </si>
  <si>
    <t>学校法人　鏑木学園　にしはら幼稚園</t>
  </si>
  <si>
    <t>学校法人　岩崎学園　認定こども園　くりの木幼稚園</t>
    <phoneticPr fontId="2"/>
  </si>
  <si>
    <t>学校法人　みくに学園　認定こども園　みくに学園</t>
    <phoneticPr fontId="2"/>
  </si>
  <si>
    <t>物価高騰対策補助金（認可外保育施設）</t>
    <phoneticPr fontId="2"/>
  </si>
  <si>
    <t>ＮＰＯ法人　チャイルドホーム</t>
  </si>
  <si>
    <t>保育所まつば園</t>
  </si>
  <si>
    <t>株式会社　リトルガーデン　リトルガーデン柏の葉キャンパス校</t>
    <phoneticPr fontId="2"/>
  </si>
  <si>
    <t>エンジェルキッズ合同会社　エンジェルモンテッソーリ子どもの家</t>
    <phoneticPr fontId="2"/>
  </si>
  <si>
    <t>株式会社スマイルキッズ　スマイルキッズインターナショナル</t>
    <phoneticPr fontId="2"/>
  </si>
  <si>
    <t>株式会社BEYONDIA　Beyondia International School kashiwanoha</t>
    <phoneticPr fontId="2"/>
  </si>
  <si>
    <t>社会福祉法人　彩保育会　りとるうぃず南柏園</t>
    <phoneticPr fontId="2"/>
  </si>
  <si>
    <t>株式会社かがやき保育園　かがやき保育園かしわ</t>
    <phoneticPr fontId="2"/>
  </si>
  <si>
    <t>学校法人パリ美容国際学園　パリ美付属北島保育園</t>
    <phoneticPr fontId="2"/>
  </si>
  <si>
    <t>柏厚生総合病院　さくらんぼ保育室</t>
  </si>
  <si>
    <t>医療法人社団葵会　柏たなか病院　院内保育所たんぽぽ</t>
    <phoneticPr fontId="2"/>
  </si>
  <si>
    <t>医療法人社団天宣会　北柏リハビリ総合病院　ひまわり保育所</t>
    <rPh sb="10" eb="12">
      <t>キタカシワ</t>
    </rPh>
    <rPh sb="16" eb="18">
      <t>ソウゴウ</t>
    </rPh>
    <rPh sb="18" eb="20">
      <t>ビョウイン</t>
    </rPh>
    <rPh sb="25" eb="28">
      <t>ホイクショ</t>
    </rPh>
    <phoneticPr fontId="2"/>
  </si>
  <si>
    <t>国立大学法人　東京大学　東大柏どんぐり保育園</t>
    <phoneticPr fontId="2"/>
  </si>
  <si>
    <t>私立保育所整備費補助金</t>
  </si>
  <si>
    <t>社会福祉法人コスモス聖会　柏コスモス保育園</t>
    <rPh sb="0" eb="2">
      <t>シャカイ</t>
    </rPh>
    <rPh sb="2" eb="4">
      <t>フクシ</t>
    </rPh>
    <rPh sb="4" eb="6">
      <t>ホウジン</t>
    </rPh>
    <rPh sb="10" eb="11">
      <t>ヒジリ</t>
    </rPh>
    <rPh sb="11" eb="12">
      <t>カイ</t>
    </rPh>
    <rPh sb="13" eb="14">
      <t>カシワ</t>
    </rPh>
    <rPh sb="18" eb="21">
      <t>ホイクエン</t>
    </rPh>
    <phoneticPr fontId="2"/>
  </si>
  <si>
    <t>社会福祉法人こころ福祉会　柏スマイルこころ保育園</t>
    <rPh sb="0" eb="2">
      <t>シャカイ</t>
    </rPh>
    <rPh sb="2" eb="4">
      <t>フクシ</t>
    </rPh>
    <rPh sb="4" eb="6">
      <t>ホウジン</t>
    </rPh>
    <rPh sb="9" eb="11">
      <t>フクシ</t>
    </rPh>
    <rPh sb="11" eb="12">
      <t>カイ</t>
    </rPh>
    <rPh sb="13" eb="14">
      <t>カシワ</t>
    </rPh>
    <rPh sb="21" eb="24">
      <t>ホイクエン</t>
    </rPh>
    <phoneticPr fontId="2"/>
  </si>
  <si>
    <t>地域子育て支援拠点事業補助金</t>
  </si>
  <si>
    <t>子育て支援課</t>
    <rPh sb="0" eb="2">
      <t>コソダ</t>
    </rPh>
    <rPh sb="3" eb="5">
      <t>シエン</t>
    </rPh>
    <rPh sb="5" eb="6">
      <t>カ</t>
    </rPh>
    <phoneticPr fontId="2"/>
  </si>
  <si>
    <t>医療法人　巻石堂病院（財団）巻石堂さくら保育園</t>
    <rPh sb="0" eb="2">
      <t>イリョウ</t>
    </rPh>
    <rPh sb="2" eb="4">
      <t>ホウジン</t>
    </rPh>
    <rPh sb="5" eb="6">
      <t>ケン</t>
    </rPh>
    <rPh sb="6" eb="8">
      <t>セキドウ</t>
    </rPh>
    <rPh sb="8" eb="10">
      <t>ビョウイン</t>
    </rPh>
    <rPh sb="11" eb="13">
      <t>ザイダン</t>
    </rPh>
    <phoneticPr fontId="2"/>
  </si>
  <si>
    <t>学校法人　くるみ学園　認定こども園くるみこども園</t>
  </si>
  <si>
    <t>学校法人　柏こばと学園　認定こども園柏こばと学園</t>
  </si>
  <si>
    <t>社会福祉法人　みどりの杜　柏みどり保育園</t>
    <rPh sb="13" eb="14">
      <t>カシワ</t>
    </rPh>
    <rPh sb="17" eb="20">
      <t>ホイクエン</t>
    </rPh>
    <phoneticPr fontId="2"/>
  </si>
  <si>
    <t>受験生等応援給付金</t>
  </si>
  <si>
    <t>柏市在住の中学３年生，高校３年生相当の年齢の子を養育するかた（受給者7,020人　対象児童7,617人）</t>
    <rPh sb="0" eb="1">
      <t>カシワ</t>
    </rPh>
    <rPh sb="1" eb="2">
      <t>シ</t>
    </rPh>
    <rPh sb="2" eb="4">
      <t>ザイジュウ</t>
    </rPh>
    <rPh sb="5" eb="7">
      <t>チュウガク</t>
    </rPh>
    <rPh sb="8" eb="10">
      <t>ネンセイ</t>
    </rPh>
    <rPh sb="11" eb="13">
      <t>コウコウ</t>
    </rPh>
    <rPh sb="14" eb="16">
      <t>ネンセイ</t>
    </rPh>
    <rPh sb="16" eb="18">
      <t>ソウトウ</t>
    </rPh>
    <rPh sb="19" eb="21">
      <t>ネンレイ</t>
    </rPh>
    <rPh sb="22" eb="23">
      <t>コ</t>
    </rPh>
    <rPh sb="24" eb="26">
      <t>ヨウイク</t>
    </rPh>
    <rPh sb="31" eb="34">
      <t>ジュキュウシャ</t>
    </rPh>
    <rPh sb="41" eb="45">
      <t>タイショウジドウ</t>
    </rPh>
    <rPh sb="50" eb="51">
      <t>ニン</t>
    </rPh>
    <phoneticPr fontId="2"/>
  </si>
  <si>
    <t>こども福祉課</t>
    <rPh sb="3" eb="6">
      <t>フクシカ</t>
    </rPh>
    <phoneticPr fontId="2"/>
  </si>
  <si>
    <t>ひとり親家庭養育費確保支援事業補助金</t>
    <rPh sb="3" eb="4">
      <t>オヤ</t>
    </rPh>
    <rPh sb="4" eb="6">
      <t>カテイ</t>
    </rPh>
    <rPh sb="6" eb="9">
      <t>ヨウイクヒ</t>
    </rPh>
    <rPh sb="9" eb="11">
      <t>カクホ</t>
    </rPh>
    <rPh sb="11" eb="13">
      <t>シエン</t>
    </rPh>
    <rPh sb="13" eb="15">
      <t>ジギョウ</t>
    </rPh>
    <rPh sb="15" eb="18">
      <t>ホジョキン</t>
    </rPh>
    <phoneticPr fontId="2"/>
  </si>
  <si>
    <t>個人(13件)</t>
    <rPh sb="0" eb="2">
      <t>コジン</t>
    </rPh>
    <rPh sb="5" eb="6">
      <t>ケン</t>
    </rPh>
    <phoneticPr fontId="2"/>
  </si>
  <si>
    <t>柏市こども食堂等支援給付金</t>
    <phoneticPr fontId="2"/>
  </si>
  <si>
    <t>こども食堂はらぺこさん</t>
    <rPh sb="3" eb="5">
      <t>ショクドウ</t>
    </rPh>
    <phoneticPr fontId="2"/>
  </si>
  <si>
    <t>こども福祉課</t>
    <phoneticPr fontId="2"/>
  </si>
  <si>
    <t>かしわっ子食堂あさひ</t>
  </si>
  <si>
    <t>かえる公園こども食堂</t>
    <phoneticPr fontId="2"/>
  </si>
  <si>
    <t>ぶるーむクラブ</t>
  </si>
  <si>
    <t>柏市青少年相談員賛助会こども食堂キャラバン隊</t>
    <rPh sb="0" eb="1">
      <t>カシワ</t>
    </rPh>
    <rPh sb="1" eb="2">
      <t>シ</t>
    </rPh>
    <rPh sb="2" eb="5">
      <t>セイショウネン</t>
    </rPh>
    <rPh sb="5" eb="8">
      <t>ソウダンイン</t>
    </rPh>
    <rPh sb="8" eb="10">
      <t>サンジョ</t>
    </rPh>
    <rPh sb="10" eb="11">
      <t>カイ</t>
    </rPh>
    <rPh sb="14" eb="16">
      <t>ショクドウ</t>
    </rPh>
    <rPh sb="21" eb="22">
      <t>タイ</t>
    </rPh>
    <phoneticPr fontId="2"/>
  </si>
  <si>
    <t>ＲＥＣ－ＷＡ</t>
    <phoneticPr fontId="2"/>
  </si>
  <si>
    <t>西原地区こども食堂「きずな」</t>
    <rPh sb="0" eb="2">
      <t>ニシハラ</t>
    </rPh>
    <rPh sb="2" eb="4">
      <t>チク</t>
    </rPh>
    <rPh sb="7" eb="9">
      <t>ショクドウ</t>
    </rPh>
    <phoneticPr fontId="2"/>
  </si>
  <si>
    <t>うさぎとカメ</t>
    <phoneticPr fontId="2"/>
  </si>
  <si>
    <t>こども食堂きみてらす</t>
    <rPh sb="3" eb="5">
      <t>ショクドウ</t>
    </rPh>
    <phoneticPr fontId="2"/>
  </si>
  <si>
    <t>こども食堂コパン</t>
    <rPh sb="3" eb="5">
      <t>ショクドウ</t>
    </rPh>
    <phoneticPr fontId="2"/>
  </si>
  <si>
    <t>かしわこども未来学習会未来亭</t>
    <rPh sb="6" eb="8">
      <t>ミライ</t>
    </rPh>
    <rPh sb="8" eb="10">
      <t>ガクシュウ</t>
    </rPh>
    <rPh sb="10" eb="11">
      <t>カイ</t>
    </rPh>
    <rPh sb="11" eb="13">
      <t>ミライ</t>
    </rPh>
    <rPh sb="13" eb="14">
      <t>テイ</t>
    </rPh>
    <phoneticPr fontId="2"/>
  </si>
  <si>
    <t>大津ケ丘こども食堂</t>
    <rPh sb="7" eb="9">
      <t>ショクドウ</t>
    </rPh>
    <phoneticPr fontId="2"/>
  </si>
  <si>
    <t>ひまわりっこ</t>
    <phoneticPr fontId="2"/>
  </si>
  <si>
    <t>算数教室「単元王」</t>
    <rPh sb="0" eb="4">
      <t>サンスウキョウシツ</t>
    </rPh>
    <rPh sb="5" eb="8">
      <t>タンゲンオウ</t>
    </rPh>
    <phoneticPr fontId="2"/>
  </si>
  <si>
    <t>松葉町こども食堂</t>
    <rPh sb="0" eb="3">
      <t>マツバチョウ</t>
    </rPh>
    <rPh sb="6" eb="8">
      <t>ショクドウ</t>
    </rPh>
    <phoneticPr fontId="2"/>
  </si>
  <si>
    <t>ふくふくほっぺ</t>
    <phoneticPr fontId="2"/>
  </si>
  <si>
    <t>つなぐ・つながる　くれよん　あそぼ＆ランチしよう</t>
    <phoneticPr fontId="2"/>
  </si>
  <si>
    <t>みんなの　えんがわ</t>
    <phoneticPr fontId="2"/>
  </si>
  <si>
    <t>caféぱんぷきん</t>
    <phoneticPr fontId="2"/>
  </si>
  <si>
    <t>こども食堂りんごのお家</t>
    <rPh sb="3" eb="5">
      <t>ショクドウ</t>
    </rPh>
    <rPh sb="10" eb="11">
      <t>ウチ</t>
    </rPh>
    <phoneticPr fontId="2"/>
  </si>
  <si>
    <t>ともにのいえ</t>
    <phoneticPr fontId="2"/>
  </si>
  <si>
    <t>　環　　境</t>
  </si>
  <si>
    <t>生ごみ処理容器等購入費補助金</t>
  </si>
  <si>
    <t>個人 (205世帯）</t>
    <phoneticPr fontId="2"/>
  </si>
  <si>
    <t>廃棄物政策課</t>
  </si>
  <si>
    <t>生活環境整備費補助金</t>
    <rPh sb="0" eb="2">
      <t>セイカツ</t>
    </rPh>
    <rPh sb="2" eb="4">
      <t>カンキョウ</t>
    </rPh>
    <rPh sb="4" eb="6">
      <t>セイビ</t>
    </rPh>
    <rPh sb="6" eb="7">
      <t>ヒ</t>
    </rPh>
    <rPh sb="7" eb="10">
      <t>ホジョキン</t>
    </rPh>
    <phoneticPr fontId="2"/>
  </si>
  <si>
    <t>藤ヶ谷区</t>
    <rPh sb="0" eb="3">
      <t>フジガヤ</t>
    </rPh>
    <rPh sb="3" eb="4">
      <t>ク</t>
    </rPh>
    <phoneticPr fontId="2"/>
  </si>
  <si>
    <t>柏市ごみ処理施設隣接町会等生活環境整備費補助金</t>
  </si>
  <si>
    <t>前原不燃物埋立協議会</t>
  </si>
  <si>
    <t>北部クリーンセンター</t>
  </si>
  <si>
    <t>山高野町会清掃工場対策委員会</t>
  </si>
  <si>
    <t>船戸町会清掃工場対策委員会</t>
  </si>
  <si>
    <t>合併処理浄化槽設置奨励補助金</t>
  </si>
  <si>
    <t>個人（９件）</t>
    <rPh sb="4" eb="5">
      <t>ケン</t>
    </rPh>
    <phoneticPr fontId="2"/>
  </si>
  <si>
    <t>環境政策課</t>
  </si>
  <si>
    <t>浄水器等設置補助金</t>
    <rPh sb="0" eb="3">
      <t>ジョウスイキ</t>
    </rPh>
    <rPh sb="3" eb="4">
      <t>トウ</t>
    </rPh>
    <rPh sb="4" eb="6">
      <t>セッチ</t>
    </rPh>
    <rPh sb="6" eb="9">
      <t>ホジョキン</t>
    </rPh>
    <phoneticPr fontId="2"/>
  </si>
  <si>
    <t>個人（1件）</t>
    <rPh sb="4" eb="5">
      <t>ケン</t>
    </rPh>
    <phoneticPr fontId="2"/>
  </si>
  <si>
    <t>柏市ゼロカーボンシティ促進総合補助金（家庭向け）</t>
    <rPh sb="0" eb="2">
      <t>カシワシ</t>
    </rPh>
    <rPh sb="11" eb="18">
      <t>ソクシンソウゴウホジョキン</t>
    </rPh>
    <rPh sb="19" eb="22">
      <t>カテイム</t>
    </rPh>
    <phoneticPr fontId="2"/>
  </si>
  <si>
    <t>個人（４０８件）</t>
    <phoneticPr fontId="2"/>
  </si>
  <si>
    <t>環境政策課【ゼロカーボンシティ推進課】</t>
    <phoneticPr fontId="2"/>
  </si>
  <si>
    <t>柏市太陽光発電設備設置加速化補助金</t>
    <rPh sb="0" eb="2">
      <t>カシワシ</t>
    </rPh>
    <rPh sb="2" eb="5">
      <t>タイヨウコウ</t>
    </rPh>
    <rPh sb="5" eb="9">
      <t>ハツデンセツビ</t>
    </rPh>
    <rPh sb="9" eb="17">
      <t>セッチカソクカホジョキン</t>
    </rPh>
    <phoneticPr fontId="2"/>
  </si>
  <si>
    <t>個人（４２人）</t>
    <rPh sb="0" eb="2">
      <t>コジン</t>
    </rPh>
    <rPh sb="5" eb="6">
      <t>ニン</t>
    </rPh>
    <phoneticPr fontId="2"/>
  </si>
  <si>
    <t xml:space="preserve">ファミールハイツ逆井自治会                                </t>
  </si>
  <si>
    <t>南部クリーンセンター</t>
  </si>
  <si>
    <t xml:space="preserve">桜ヶ丘町会                            </t>
  </si>
  <si>
    <t xml:space="preserve">新栄町町会                                                </t>
  </si>
  <si>
    <t xml:space="preserve">南増尾町会                                    </t>
  </si>
  <si>
    <t>南部クリーンセンター</t>
    <phoneticPr fontId="2"/>
  </si>
  <si>
    <t>　経　済　産　業</t>
  </si>
  <si>
    <t>シルバー人材センター補助金</t>
  </si>
  <si>
    <t>公益社団法人　柏市シルバー人材センター</t>
  </si>
  <si>
    <t>産業政策・スタートアップ推進課</t>
    <rPh sb="0" eb="4">
      <t>サンギョウセイサク</t>
    </rPh>
    <rPh sb="12" eb="15">
      <t>スイシンカ</t>
    </rPh>
    <phoneticPr fontId="2"/>
  </si>
  <si>
    <t>職業能力養成事業補助金</t>
  </si>
  <si>
    <t>職業訓練法人柏地区共同職業訓練協会</t>
  </si>
  <si>
    <t>柏市商店会連合会補助金</t>
  </si>
  <si>
    <t>柏市商店会連合会</t>
    <phoneticPr fontId="2"/>
  </si>
  <si>
    <t>商工観光課</t>
    <rPh sb="0" eb="5">
      <t>ショウコウカンコウカ</t>
    </rPh>
    <phoneticPr fontId="2"/>
  </si>
  <si>
    <t>柏市沼南商工会補助金</t>
  </si>
  <si>
    <t>柏市沼南商工会</t>
  </si>
  <si>
    <t>柏商工会議所補助金</t>
  </si>
  <si>
    <t>柏商工会議所</t>
  </si>
  <si>
    <t>商店街活性化事業補助金</t>
    <rPh sb="0" eb="3">
      <t>ショウテンガイ</t>
    </rPh>
    <rPh sb="3" eb="6">
      <t>カッセイカ</t>
    </rPh>
    <rPh sb="6" eb="8">
      <t>ジギョウ</t>
    </rPh>
    <rPh sb="8" eb="11">
      <t>ホジョキン</t>
    </rPh>
    <phoneticPr fontId="2"/>
  </si>
  <si>
    <t>光ヶ丘商店会</t>
    <rPh sb="0" eb="6">
      <t>ヒカリガオカショウテンカイ</t>
    </rPh>
    <phoneticPr fontId="2"/>
  </si>
  <si>
    <t>あさひ通り商店会（連携あり）</t>
    <rPh sb="9" eb="11">
      <t>レンケイ</t>
    </rPh>
    <phoneticPr fontId="2"/>
  </si>
  <si>
    <t>西口本通り商店会</t>
    <rPh sb="0" eb="4">
      <t>ニシグチホンドオ</t>
    </rPh>
    <rPh sb="5" eb="8">
      <t>ショウテンカイ</t>
    </rPh>
    <phoneticPr fontId="2"/>
  </si>
  <si>
    <t>銀座通り商店会</t>
    <rPh sb="0" eb="3">
      <t>ギンザドオ</t>
    </rPh>
    <rPh sb="4" eb="7">
      <t>ショウテンカイ</t>
    </rPh>
    <phoneticPr fontId="2"/>
  </si>
  <si>
    <t>松葉町商店会</t>
    <rPh sb="0" eb="6">
      <t>マツバチョウショウテンカイ</t>
    </rPh>
    <phoneticPr fontId="2"/>
  </si>
  <si>
    <t>松葉中央商店会</t>
    <rPh sb="0" eb="4">
      <t>マツバチュウオウ</t>
    </rPh>
    <rPh sb="4" eb="7">
      <t>ショウテンカイ</t>
    </rPh>
    <phoneticPr fontId="2"/>
  </si>
  <si>
    <t>柏一小通り商店会</t>
    <rPh sb="0" eb="1">
      <t>カシワ</t>
    </rPh>
    <rPh sb="1" eb="4">
      <t>イッショウドオ</t>
    </rPh>
    <rPh sb="5" eb="8">
      <t>ショウテンカイ</t>
    </rPh>
    <phoneticPr fontId="2"/>
  </si>
  <si>
    <t>ウラカシ百年会（連携あり）</t>
    <rPh sb="4" eb="7">
      <t>ヒャクネンカイ</t>
    </rPh>
    <rPh sb="8" eb="10">
      <t>レンケイ</t>
    </rPh>
    <phoneticPr fontId="2"/>
  </si>
  <si>
    <t>南柏商店会</t>
    <rPh sb="0" eb="5">
      <t>ミナミカシワショウテンカイ</t>
    </rPh>
    <phoneticPr fontId="2"/>
  </si>
  <si>
    <t>商店街振興組合柏二番街商店会（連携2つあり）</t>
    <rPh sb="15" eb="17">
      <t>レンケイ</t>
    </rPh>
    <phoneticPr fontId="2"/>
  </si>
  <si>
    <t>とみせ商店会</t>
    <phoneticPr fontId="2"/>
  </si>
  <si>
    <t>柏南口商店会</t>
    <rPh sb="0" eb="3">
      <t>カシワミナミグチ</t>
    </rPh>
    <rPh sb="3" eb="6">
      <t>ショウテンカイ</t>
    </rPh>
    <phoneticPr fontId="2"/>
  </si>
  <si>
    <t>大津ヶ丘中央商店会</t>
    <rPh sb="0" eb="6">
      <t>オオツガオカチュウオウ</t>
    </rPh>
    <rPh sb="6" eb="9">
      <t>ショウテンカイ</t>
    </rPh>
    <phoneticPr fontId="2"/>
  </si>
  <si>
    <t>柏駅前第一商業協同組合（ファミリかしわ）</t>
    <phoneticPr fontId="2"/>
  </si>
  <si>
    <t>逆井商店会</t>
    <rPh sb="0" eb="5">
      <t>サカサイショウテンカイ</t>
    </rPh>
    <phoneticPr fontId="2"/>
  </si>
  <si>
    <t>豊四季商店会</t>
    <rPh sb="0" eb="6">
      <t>トヨシキショウテンカイ</t>
    </rPh>
    <phoneticPr fontId="2"/>
  </si>
  <si>
    <t>南本町商店会</t>
    <rPh sb="0" eb="6">
      <t>ミナミホンチョウショウテンカイ</t>
    </rPh>
    <phoneticPr fontId="2"/>
  </si>
  <si>
    <t>東急柏ビレジ商店会</t>
    <rPh sb="0" eb="2">
      <t>トウキュウ</t>
    </rPh>
    <rPh sb="2" eb="3">
      <t>カシワ</t>
    </rPh>
    <rPh sb="6" eb="9">
      <t>ショウテンカイ</t>
    </rPh>
    <phoneticPr fontId="2"/>
  </si>
  <si>
    <t>柏駅前通り商店街振興組合</t>
    <rPh sb="0" eb="4">
      <t>カシワエキマエドオ</t>
    </rPh>
    <rPh sb="5" eb="12">
      <t>ショウテンガイシンコウクミアイ</t>
    </rPh>
    <phoneticPr fontId="2"/>
  </si>
  <si>
    <t>増尾西口商店会</t>
    <phoneticPr fontId="2"/>
  </si>
  <si>
    <t>西口商店会</t>
    <rPh sb="0" eb="5">
      <t>ニシグチショウテンカイ</t>
    </rPh>
    <phoneticPr fontId="2"/>
  </si>
  <si>
    <t>協栄商店会</t>
    <phoneticPr fontId="2"/>
  </si>
  <si>
    <t>東パル街商店会</t>
    <rPh sb="0" eb="1">
      <t>ヒガシ</t>
    </rPh>
    <rPh sb="3" eb="4">
      <t>ガイ</t>
    </rPh>
    <rPh sb="4" eb="7">
      <t>ショウテンカイ</t>
    </rPh>
    <phoneticPr fontId="2"/>
  </si>
  <si>
    <t>柏市商工団体共同施設設置等補助金</t>
  </si>
  <si>
    <t>柏駅前通り商店街振興組合</t>
    <rPh sb="0" eb="4">
      <t>カシワエキマエドオ</t>
    </rPh>
    <rPh sb="5" eb="8">
      <t>ショウテンガイ</t>
    </rPh>
    <rPh sb="8" eb="10">
      <t>シンコウ</t>
    </rPh>
    <rPh sb="10" eb="12">
      <t>クミアイ</t>
    </rPh>
    <phoneticPr fontId="2"/>
  </si>
  <si>
    <t>あけぼの商店会</t>
    <phoneticPr fontId="2"/>
  </si>
  <si>
    <t>南柏商店会</t>
    <rPh sb="0" eb="2">
      <t>ミナミカシワ</t>
    </rPh>
    <rPh sb="2" eb="5">
      <t>ショウテンカイ</t>
    </rPh>
    <phoneticPr fontId="2"/>
  </si>
  <si>
    <t>三小通り商店会</t>
    <phoneticPr fontId="2"/>
  </si>
  <si>
    <t>街路灯電気料等補助金</t>
  </si>
  <si>
    <t>南柏西口商店会</t>
    <rPh sb="0" eb="7">
      <t>ミナミカシワニシグチショウテンカイ</t>
    </rPh>
    <phoneticPr fontId="2"/>
  </si>
  <si>
    <t>あさひ通り商店会</t>
    <phoneticPr fontId="2"/>
  </si>
  <si>
    <t>松葉中央商店会</t>
    <rPh sb="0" eb="7">
      <t>マツバチュウオウショウテンカイ</t>
    </rPh>
    <phoneticPr fontId="2"/>
  </si>
  <si>
    <t>セントラルパル商店会</t>
    <rPh sb="7" eb="10">
      <t>ショウテンカイ</t>
    </rPh>
    <phoneticPr fontId="2"/>
  </si>
  <si>
    <t>柏市役所通り商店会</t>
    <phoneticPr fontId="2"/>
  </si>
  <si>
    <t>協同組合光ヶ丘商店会</t>
    <rPh sb="0" eb="7">
      <t>キョウドウクミアイヒカリガオカ</t>
    </rPh>
    <rPh sb="7" eb="10">
      <t>ショウテンカイ</t>
    </rPh>
    <phoneticPr fontId="2"/>
  </si>
  <si>
    <t>柏一小通り商店会</t>
    <phoneticPr fontId="2"/>
  </si>
  <si>
    <t>DayOne商店会</t>
    <rPh sb="6" eb="9">
      <t>ショウテンカイ</t>
    </rPh>
    <phoneticPr fontId="2"/>
  </si>
  <si>
    <t>商店街振興組合柏二番街商店会</t>
    <phoneticPr fontId="2"/>
  </si>
  <si>
    <t>柏市工業団地協同組合</t>
    <rPh sb="0" eb="2">
      <t>カシワシ</t>
    </rPh>
    <rPh sb="2" eb="6">
      <t>コウギョウダンチ</t>
    </rPh>
    <rPh sb="6" eb="10">
      <t>キョウドウクミアイ</t>
    </rPh>
    <phoneticPr fontId="2"/>
  </si>
  <si>
    <t>フラワー商店会</t>
    <phoneticPr fontId="2"/>
  </si>
  <si>
    <t>柏銀座通り商店会</t>
    <phoneticPr fontId="2"/>
  </si>
  <si>
    <t>高柳中央商店会</t>
    <rPh sb="0" eb="4">
      <t>タカヤナギチュウオウ</t>
    </rPh>
    <rPh sb="4" eb="7">
      <t>ショウテンカイ</t>
    </rPh>
    <phoneticPr fontId="2"/>
  </si>
  <si>
    <t>本町通り商店会</t>
    <rPh sb="0" eb="3">
      <t>ホンチョウドオ</t>
    </rPh>
    <rPh sb="4" eb="7">
      <t>ショウテンカイ</t>
    </rPh>
    <phoneticPr fontId="2"/>
  </si>
  <si>
    <t>田中商店会</t>
    <rPh sb="0" eb="5">
      <t>タナカショウテンカイ</t>
    </rPh>
    <phoneticPr fontId="2"/>
  </si>
  <si>
    <t>長全寺商店会</t>
    <rPh sb="0" eb="3">
      <t>チョウゼンジ</t>
    </rPh>
    <rPh sb="3" eb="6">
      <t>ショウテンカイ</t>
    </rPh>
    <phoneticPr fontId="2"/>
  </si>
  <si>
    <t>西口商店会</t>
    <rPh sb="0" eb="2">
      <t>ニシグチ</t>
    </rPh>
    <rPh sb="2" eb="5">
      <t>ショウテンカイ</t>
    </rPh>
    <phoneticPr fontId="2"/>
  </si>
  <si>
    <t>豊住商店会</t>
    <rPh sb="0" eb="2">
      <t>トヨズミ</t>
    </rPh>
    <rPh sb="2" eb="5">
      <t>ショウテンカイ</t>
    </rPh>
    <phoneticPr fontId="2"/>
  </si>
  <si>
    <t>大木戸通り商店会</t>
    <rPh sb="0" eb="4">
      <t>オオキドドオ</t>
    </rPh>
    <rPh sb="5" eb="8">
      <t>ショウテンカイ</t>
    </rPh>
    <phoneticPr fontId="2"/>
  </si>
  <si>
    <t>松の井通り商店会</t>
    <rPh sb="0" eb="1">
      <t>マツ</t>
    </rPh>
    <rPh sb="2" eb="3">
      <t>イ</t>
    </rPh>
    <rPh sb="3" eb="4">
      <t>ドオ</t>
    </rPh>
    <rPh sb="5" eb="8">
      <t>ショウテンカイ</t>
    </rPh>
    <phoneticPr fontId="2"/>
  </si>
  <si>
    <t>大塚町商店会</t>
    <rPh sb="0" eb="6">
      <t>オオツカマチショウテンカイ</t>
    </rPh>
    <phoneticPr fontId="2"/>
  </si>
  <si>
    <t>柏中央商店会</t>
    <rPh sb="0" eb="6">
      <t>カシワチュウオウショウテンカイ</t>
    </rPh>
    <phoneticPr fontId="2"/>
  </si>
  <si>
    <t>柏市東町商店会</t>
    <rPh sb="0" eb="2">
      <t>カシワシ</t>
    </rPh>
    <rPh sb="2" eb="7">
      <t>アズマチョウショウテンカイ</t>
    </rPh>
    <phoneticPr fontId="2"/>
  </si>
  <si>
    <t>柏市観光協会補助金</t>
  </si>
  <si>
    <t>柏市観光協会</t>
    <phoneticPr fontId="2"/>
  </si>
  <si>
    <t>手賀沼花火大会補助金</t>
    <rPh sb="0" eb="3">
      <t>テガヌマ</t>
    </rPh>
    <rPh sb="3" eb="5">
      <t>ハナビ</t>
    </rPh>
    <rPh sb="5" eb="7">
      <t>タイカイ</t>
    </rPh>
    <rPh sb="7" eb="10">
      <t>ホジョキン</t>
    </rPh>
    <phoneticPr fontId="2"/>
  </si>
  <si>
    <t>手賀沼花火大会実行委員会</t>
    <rPh sb="3" eb="5">
      <t>ハナビ</t>
    </rPh>
    <rPh sb="5" eb="7">
      <t>タイカイ</t>
    </rPh>
    <rPh sb="7" eb="9">
      <t>ジッコウ</t>
    </rPh>
    <rPh sb="9" eb="12">
      <t>イインカイ</t>
    </rPh>
    <phoneticPr fontId="2"/>
  </si>
  <si>
    <t>柏市チャレンジ支援補助金</t>
    <rPh sb="7" eb="9">
      <t>シエン</t>
    </rPh>
    <phoneticPr fontId="2"/>
  </si>
  <si>
    <t>法人，個人合計５５件</t>
    <rPh sb="0" eb="2">
      <t>ホウジン</t>
    </rPh>
    <rPh sb="3" eb="5">
      <t>コジン</t>
    </rPh>
    <rPh sb="5" eb="7">
      <t>ゴウケイ</t>
    </rPh>
    <rPh sb="9" eb="10">
      <t>ケン</t>
    </rPh>
    <phoneticPr fontId="2"/>
  </si>
  <si>
    <t>工業祭補助金</t>
    <rPh sb="0" eb="2">
      <t>コウギョウ</t>
    </rPh>
    <rPh sb="2" eb="3">
      <t>サイ</t>
    </rPh>
    <rPh sb="3" eb="6">
      <t>ホジョキン</t>
    </rPh>
    <phoneticPr fontId="2"/>
  </si>
  <si>
    <t>柏市工業祭実行委員会</t>
    <rPh sb="0" eb="2">
      <t>カシワシ</t>
    </rPh>
    <rPh sb="2" eb="4">
      <t>コウギョウ</t>
    </rPh>
    <rPh sb="4" eb="5">
      <t>マツ</t>
    </rPh>
    <rPh sb="5" eb="10">
      <t>ジッコウイインカイ</t>
    </rPh>
    <phoneticPr fontId="2"/>
  </si>
  <si>
    <t>中小企業融資資金利子補給補助金</t>
  </si>
  <si>
    <t>法人，個人合計862件</t>
    <rPh sb="0" eb="2">
      <t>ホウジン</t>
    </rPh>
    <rPh sb="3" eb="5">
      <t>コジン</t>
    </rPh>
    <rPh sb="5" eb="7">
      <t>ゴウケイ</t>
    </rPh>
    <rPh sb="10" eb="11">
      <t>ケン</t>
    </rPh>
    <phoneticPr fontId="2"/>
  </si>
  <si>
    <t>中小企業融資資金信用保証料補助金</t>
    <rPh sb="0" eb="2">
      <t>チュウショウ</t>
    </rPh>
    <rPh sb="2" eb="4">
      <t>キギョウ</t>
    </rPh>
    <rPh sb="4" eb="6">
      <t>ユウシ</t>
    </rPh>
    <rPh sb="6" eb="8">
      <t>シキン</t>
    </rPh>
    <rPh sb="8" eb="10">
      <t>シンヨウ</t>
    </rPh>
    <rPh sb="10" eb="12">
      <t>ホショウ</t>
    </rPh>
    <rPh sb="12" eb="13">
      <t>リョウ</t>
    </rPh>
    <rPh sb="13" eb="16">
      <t>ホジョキン</t>
    </rPh>
    <phoneticPr fontId="2"/>
  </si>
  <si>
    <t>法人，個人合計1件</t>
    <rPh sb="0" eb="2">
      <t>ホウジン</t>
    </rPh>
    <rPh sb="3" eb="5">
      <t>コジン</t>
    </rPh>
    <rPh sb="5" eb="7">
      <t>ゴウケイ</t>
    </rPh>
    <rPh sb="8" eb="9">
      <t>ケン</t>
    </rPh>
    <phoneticPr fontId="2"/>
  </si>
  <si>
    <t>産学官連携新規事業者等施設入居支援補助金</t>
    <phoneticPr fontId="2"/>
  </si>
  <si>
    <t>株式会社エイ・オー・テクノロジーズ</t>
    <rPh sb="0" eb="4">
      <t>カブシキガイシャ</t>
    </rPh>
    <phoneticPr fontId="2"/>
  </si>
  <si>
    <t>産学官連携新規事業者等施設入居支援補助金</t>
  </si>
  <si>
    <t>株式会社アルガルバイオ</t>
    <rPh sb="0" eb="4">
      <t>カブシキガイシャ</t>
    </rPh>
    <phoneticPr fontId="2"/>
  </si>
  <si>
    <t>株式会社Pale Blue</t>
    <rPh sb="0" eb="4">
      <t>カブシキガイシャ</t>
    </rPh>
    <phoneticPr fontId="2"/>
  </si>
  <si>
    <t>株式会社凛研究所</t>
    <rPh sb="0" eb="4">
      <t>カブシキガイシャ</t>
    </rPh>
    <rPh sb="4" eb="5">
      <t>リン</t>
    </rPh>
    <rPh sb="5" eb="8">
      <t>ケンキュウジョ</t>
    </rPh>
    <phoneticPr fontId="2"/>
  </si>
  <si>
    <t>株式会社ジエンブル</t>
  </si>
  <si>
    <t>タイプライターＴＸ合同会社</t>
    <rPh sb="9" eb="11">
      <t>ゴウドウ</t>
    </rPh>
    <rPh sb="11" eb="13">
      <t>ガイシャ</t>
    </rPh>
    <phoneticPr fontId="2"/>
  </si>
  <si>
    <t>株式会社Yanekara</t>
    <rPh sb="0" eb="4">
      <t>カブシキガイシャ</t>
    </rPh>
    <phoneticPr fontId="2"/>
  </si>
  <si>
    <t>リーチ株式会社</t>
    <rPh sb="3" eb="7">
      <t>カブシキガイシャ</t>
    </rPh>
    <phoneticPr fontId="2"/>
  </si>
  <si>
    <t>Neko Pharma株式会社</t>
    <rPh sb="11" eb="15">
      <t>カブシキガイシャ</t>
    </rPh>
    <phoneticPr fontId="18"/>
  </si>
  <si>
    <t>シルクストランドファーマ株式会社</t>
    <rPh sb="12" eb="16">
      <t>カブシキガイシャ</t>
    </rPh>
    <phoneticPr fontId="0"/>
  </si>
  <si>
    <t>創業支援等事業補助金</t>
  </si>
  <si>
    <t>産業政策・スタートアップ推進課【商工観光課】</t>
    <rPh sb="0" eb="4">
      <t>サンギョウセイサク</t>
    </rPh>
    <rPh sb="12" eb="15">
      <t>スイシンカ</t>
    </rPh>
    <rPh sb="16" eb="18">
      <t>ショウコウ</t>
    </rPh>
    <rPh sb="18" eb="20">
      <t>カンコウ</t>
    </rPh>
    <rPh sb="20" eb="21">
      <t>カ</t>
    </rPh>
    <phoneticPr fontId="2"/>
  </si>
  <si>
    <t>スタートアップ立地支援補助金</t>
    <rPh sb="7" eb="9">
      <t>リッチ</t>
    </rPh>
    <rPh sb="9" eb="14">
      <t>シエンホジョキン</t>
    </rPh>
    <phoneticPr fontId="2"/>
  </si>
  <si>
    <t>輝翠TECH株式会社</t>
    <rPh sb="0" eb="2">
      <t>キスイ</t>
    </rPh>
    <rPh sb="6" eb="10">
      <t>カブシキガイシャ</t>
    </rPh>
    <phoneticPr fontId="10"/>
  </si>
  <si>
    <t>HiLung株式会社</t>
    <rPh sb="6" eb="10">
      <t>カブシキガイシャ</t>
    </rPh>
    <phoneticPr fontId="2"/>
  </si>
  <si>
    <t>柏市実証実験サポート補助金</t>
    <rPh sb="0" eb="2">
      <t>カシワシ</t>
    </rPh>
    <rPh sb="2" eb="4">
      <t>ジッショウ</t>
    </rPh>
    <rPh sb="4" eb="6">
      <t>ジッケン</t>
    </rPh>
    <rPh sb="10" eb="13">
      <t>ホジョキン</t>
    </rPh>
    <phoneticPr fontId="2"/>
  </si>
  <si>
    <t>ダイエックスホールディングス　株式会社</t>
  </si>
  <si>
    <t>株式会社　ＳＯＥＬ</t>
  </si>
  <si>
    <t>株式会社　Ｙａｎｅｋａｒａ</t>
  </si>
  <si>
    <t>事業化応援補助金</t>
    <rPh sb="0" eb="3">
      <t>ジギョウカ</t>
    </rPh>
    <rPh sb="3" eb="5">
      <t>オウエン</t>
    </rPh>
    <rPh sb="5" eb="8">
      <t>ホジョキン</t>
    </rPh>
    <phoneticPr fontId="2"/>
  </si>
  <si>
    <t>株式会社　ＭａｍａＷｅｌｌ</t>
  </si>
  <si>
    <t>淡水魚貝類種苗放流事業補助金</t>
  </si>
  <si>
    <t>手賀沼漁業協同組合</t>
  </si>
  <si>
    <t>農政課</t>
  </si>
  <si>
    <t>農業経営基盤強化資金利子補給事業補助金</t>
  </si>
  <si>
    <t>株式会社日本政策金融公庫，ちば東葛農業協同組合</t>
  </si>
  <si>
    <t>水稲病害虫防除事業補助金</t>
  </si>
  <si>
    <t>柏市植物防疫協会</t>
  </si>
  <si>
    <t>南部市民農園事業補助金</t>
  </si>
  <si>
    <t>南部地区市民農園営農組合</t>
  </si>
  <si>
    <t>園芸用廃プラスチック適正処理補助金</t>
    <rPh sb="10" eb="12">
      <t>テキセイ</t>
    </rPh>
    <rPh sb="12" eb="14">
      <t>ショリ</t>
    </rPh>
    <phoneticPr fontId="2"/>
  </si>
  <si>
    <t>柏市園芸用廃プラスチック対策協議会</t>
  </si>
  <si>
    <t>「輝け！ちばの園芸」次世代産地整備支援事業補助金</t>
    <rPh sb="1" eb="2">
      <t>カガヤ</t>
    </rPh>
    <rPh sb="7" eb="9">
      <t>エンゲイ</t>
    </rPh>
    <rPh sb="10" eb="13">
      <t>ジセダイ</t>
    </rPh>
    <rPh sb="13" eb="15">
      <t>サンチ</t>
    </rPh>
    <rPh sb="15" eb="17">
      <t>セイビ</t>
    </rPh>
    <rPh sb="17" eb="19">
      <t>シエン</t>
    </rPh>
    <rPh sb="19" eb="21">
      <t>ジギョウ</t>
    </rPh>
    <rPh sb="21" eb="24">
      <t>ホジョキン</t>
    </rPh>
    <phoneticPr fontId="2"/>
  </si>
  <si>
    <t>個人（4件）</t>
    <rPh sb="0" eb="2">
      <t>コジン</t>
    </rPh>
    <rPh sb="4" eb="5">
      <t>ケン</t>
    </rPh>
    <phoneticPr fontId="2"/>
  </si>
  <si>
    <t>環境保全型農業直接支援事業補助金</t>
  </si>
  <si>
    <t>エコ農かしわ営農組合</t>
  </si>
  <si>
    <t>産地振興支援事業補助金</t>
    <rPh sb="0" eb="2">
      <t>サンチ</t>
    </rPh>
    <rPh sb="2" eb="4">
      <t>シンコウ</t>
    </rPh>
    <rPh sb="4" eb="6">
      <t>シエン</t>
    </rPh>
    <rPh sb="6" eb="8">
      <t>ジギョウ</t>
    </rPh>
    <rPh sb="8" eb="11">
      <t>ホジョキン</t>
    </rPh>
    <phoneticPr fontId="2"/>
  </si>
  <si>
    <t>ちば東葛農業協同組合，市川市農業協同組合</t>
  </si>
  <si>
    <t>農業次世代人材投資事業補助金</t>
    <rPh sb="0" eb="2">
      <t>ノウギョウ</t>
    </rPh>
    <rPh sb="2" eb="5">
      <t>ジセダイ</t>
    </rPh>
    <rPh sb="5" eb="7">
      <t>ジンザイ</t>
    </rPh>
    <rPh sb="7" eb="9">
      <t>トウシ</t>
    </rPh>
    <rPh sb="9" eb="11">
      <t>ジギョウ</t>
    </rPh>
    <rPh sb="11" eb="14">
      <t>ホジョキン</t>
    </rPh>
    <phoneticPr fontId="2"/>
  </si>
  <si>
    <t>個人（2件）</t>
    <rPh sb="4" eb="5">
      <t>ケン</t>
    </rPh>
    <phoneticPr fontId="2"/>
  </si>
  <si>
    <t>水田農業構造改革対策事業補助金</t>
  </si>
  <si>
    <t>柏市農業再生協議会</t>
  </si>
  <si>
    <t>（株）柏染谷農場</t>
    <rPh sb="1" eb="2">
      <t>カブ</t>
    </rPh>
    <rPh sb="3" eb="4">
      <t>カシワ</t>
    </rPh>
    <rPh sb="4" eb="6">
      <t>ソメヤ</t>
    </rPh>
    <rPh sb="6" eb="8">
      <t>ノウジョウ</t>
    </rPh>
    <phoneticPr fontId="2"/>
  </si>
  <si>
    <t>（有）沼南ファーム</t>
    <rPh sb="1" eb="2">
      <t>ユウ</t>
    </rPh>
    <rPh sb="3" eb="5">
      <t>ショウナン</t>
    </rPh>
    <phoneticPr fontId="2"/>
  </si>
  <si>
    <t>（株）エグチライスファーム</t>
    <rPh sb="1" eb="2">
      <t>カブ</t>
    </rPh>
    <phoneticPr fontId="2"/>
  </si>
  <si>
    <t>（株）山﨑フロンティア農場</t>
    <rPh sb="1" eb="2">
      <t>カブ</t>
    </rPh>
    <rPh sb="3" eb="5">
      <t>ヤマザキ</t>
    </rPh>
    <rPh sb="11" eb="13">
      <t>ノウジョウ</t>
    </rPh>
    <phoneticPr fontId="2"/>
  </si>
  <si>
    <t>個人（40件）</t>
    <phoneticPr fontId="2"/>
  </si>
  <si>
    <t>経営所得安定対策等推進事業補助金</t>
  </si>
  <si>
    <t>多面的機能支払事務補助金</t>
  </si>
  <si>
    <t>鷲野谷地域資源保全会</t>
    <rPh sb="3" eb="5">
      <t>チイキ</t>
    </rPh>
    <rPh sb="5" eb="7">
      <t>シゲン</t>
    </rPh>
    <rPh sb="7" eb="9">
      <t>ホゼン</t>
    </rPh>
    <rPh sb="9" eb="10">
      <t>カイ</t>
    </rPh>
    <phoneticPr fontId="2"/>
  </si>
  <si>
    <t>森林・山村多面的機能発揮対策補助金</t>
  </si>
  <si>
    <t>千葉県里山林保全整備推進地域協議会</t>
    <rPh sb="0" eb="3">
      <t>チバケン</t>
    </rPh>
    <rPh sb="3" eb="5">
      <t>サトヤマ</t>
    </rPh>
    <rPh sb="5" eb="6">
      <t>リン</t>
    </rPh>
    <rPh sb="6" eb="8">
      <t>ホゼン</t>
    </rPh>
    <rPh sb="8" eb="10">
      <t>セイビ</t>
    </rPh>
    <rPh sb="10" eb="12">
      <t>スイシン</t>
    </rPh>
    <rPh sb="12" eb="14">
      <t>チイキ</t>
    </rPh>
    <rPh sb="14" eb="17">
      <t>キョウギカイ</t>
    </rPh>
    <phoneticPr fontId="2"/>
  </si>
  <si>
    <t>新規就農者育成総合対策補助金（経営開始資金）</t>
  </si>
  <si>
    <t>個人（1件）</t>
  </si>
  <si>
    <t>農業経営多角化支援事業補助金</t>
    <phoneticPr fontId="2"/>
  </si>
  <si>
    <t>個人（1件）</t>
    <rPh sb="0" eb="2">
      <t>コジン</t>
    </rPh>
    <rPh sb="4" eb="5">
      <t>ケン</t>
    </rPh>
    <phoneticPr fontId="2"/>
  </si>
  <si>
    <t>新規就農者支援事業補助金</t>
    <rPh sb="0" eb="2">
      <t>シンキ</t>
    </rPh>
    <rPh sb="2" eb="4">
      <t>シュウノウ</t>
    </rPh>
    <rPh sb="4" eb="5">
      <t>シャ</t>
    </rPh>
    <rPh sb="5" eb="7">
      <t>シエン</t>
    </rPh>
    <rPh sb="7" eb="9">
      <t>ジギョウ</t>
    </rPh>
    <rPh sb="9" eb="12">
      <t>ホジョキン</t>
    </rPh>
    <phoneticPr fontId="2"/>
  </si>
  <si>
    <t>　都　市　計　画　・　都　市　緑　政</t>
    <phoneticPr fontId="2"/>
  </si>
  <si>
    <t>木造住宅耐震診断費補助金</t>
  </si>
  <si>
    <t>個人（39人）</t>
    <phoneticPr fontId="2"/>
  </si>
  <si>
    <t>建築指導課</t>
  </si>
  <si>
    <t>木造住宅耐震改修費補助金</t>
  </si>
  <si>
    <t>個人（27人）</t>
    <phoneticPr fontId="2"/>
  </si>
  <si>
    <t>危険コンクリートブロック塀等除却工事費補助金</t>
    <rPh sb="0" eb="2">
      <t>キケン</t>
    </rPh>
    <rPh sb="12" eb="18">
      <t>ヘイトウジョキャクコウジ</t>
    </rPh>
    <rPh sb="18" eb="19">
      <t>ヒ</t>
    </rPh>
    <rPh sb="19" eb="22">
      <t>ホジョキン</t>
    </rPh>
    <phoneticPr fontId="2"/>
  </si>
  <si>
    <t>個人（14人）</t>
    <rPh sb="0" eb="2">
      <t>コジン</t>
    </rPh>
    <rPh sb="5" eb="6">
      <t>ニン</t>
    </rPh>
    <phoneticPr fontId="2"/>
  </si>
  <si>
    <t>柏市里山林等保全活動補助金</t>
  </si>
  <si>
    <t>団体(8団体）</t>
    <rPh sb="0" eb="2">
      <t>ダンタイ</t>
    </rPh>
    <rPh sb="4" eb="6">
      <t>ダンタイ</t>
    </rPh>
    <phoneticPr fontId="2"/>
  </si>
  <si>
    <t>公園緑地課</t>
    <rPh sb="0" eb="2">
      <t>コウエン</t>
    </rPh>
    <rPh sb="2" eb="4">
      <t>リョクチ</t>
    </rPh>
    <rPh sb="4" eb="5">
      <t>カ</t>
    </rPh>
    <phoneticPr fontId="2"/>
  </si>
  <si>
    <t>柏市緑地保全等活動団体支援事業補助金</t>
    <phoneticPr fontId="2"/>
  </si>
  <si>
    <t>柏駅周辺にぎわい創出イベント補助金（市制施行７０周年記念事業）</t>
    <phoneticPr fontId="2"/>
  </si>
  <si>
    <t>柏駅周辺市制施行７０周年記念事業実行委員会</t>
    <rPh sb="0" eb="2">
      <t>カシワエキ</t>
    </rPh>
    <rPh sb="2" eb="4">
      <t>シュウヘン</t>
    </rPh>
    <rPh sb="4" eb="6">
      <t>シセイ</t>
    </rPh>
    <rPh sb="6" eb="8">
      <t>シコウ</t>
    </rPh>
    <rPh sb="10" eb="12">
      <t>シュウネン</t>
    </rPh>
    <rPh sb="12" eb="16">
      <t>キネンジギョウ</t>
    </rPh>
    <rPh sb="16" eb="21">
      <t>ジッコウイインカイ</t>
    </rPh>
    <phoneticPr fontId="2"/>
  </si>
  <si>
    <t>中心市街地整備課</t>
    <rPh sb="0" eb="5">
      <t>チュウシンシガイチ</t>
    </rPh>
    <rPh sb="5" eb="8">
      <t>セイビカ</t>
    </rPh>
    <phoneticPr fontId="2"/>
  </si>
  <si>
    <t>住環境再生課</t>
    <rPh sb="0" eb="3">
      <t>ジュウカンキョウ</t>
    </rPh>
    <rPh sb="3" eb="5">
      <t>サイセイ</t>
    </rPh>
    <rPh sb="5" eb="6">
      <t>カ</t>
    </rPh>
    <phoneticPr fontId="2"/>
  </si>
  <si>
    <t>柏市おうち活用事業補助金</t>
  </si>
  <si>
    <t>個人（1人）</t>
    <rPh sb="0" eb="2">
      <t>コジン</t>
    </rPh>
    <rPh sb="4" eb="5">
      <t>ニン</t>
    </rPh>
    <phoneticPr fontId="2"/>
  </si>
  <si>
    <t>　土　木　・　下　水</t>
  </si>
  <si>
    <t>下水道事業会計補助金</t>
    <phoneticPr fontId="2"/>
  </si>
  <si>
    <t>柏市下水道事業（下水道事業会計への繰出金）</t>
    <phoneticPr fontId="2"/>
  </si>
  <si>
    <t>財政課</t>
    <phoneticPr fontId="2"/>
  </si>
  <si>
    <t>柏駅西口タクシープール運営費補助金</t>
  </si>
  <si>
    <t>柏駅西口タクシープール運営委員会</t>
  </si>
  <si>
    <t>交通政策課</t>
  </si>
  <si>
    <t>路線バス運行補助金</t>
    <rPh sb="0" eb="2">
      <t>ロセン</t>
    </rPh>
    <rPh sb="4" eb="6">
      <t>ウンコウ</t>
    </rPh>
    <rPh sb="6" eb="8">
      <t>ホジョ</t>
    </rPh>
    <rPh sb="8" eb="9">
      <t>キン</t>
    </rPh>
    <phoneticPr fontId="2"/>
  </si>
  <si>
    <t>阪東自動車株式会社</t>
    <rPh sb="0" eb="2">
      <t>バンドウ</t>
    </rPh>
    <rPh sb="2" eb="5">
      <t>ジドウシャ</t>
    </rPh>
    <rPh sb="5" eb="7">
      <t>カブシキ</t>
    </rPh>
    <rPh sb="7" eb="9">
      <t>カイシャ</t>
    </rPh>
    <phoneticPr fontId="2"/>
  </si>
  <si>
    <t>実証実験運行補助金</t>
    <rPh sb="0" eb="2">
      <t>ジッショウ</t>
    </rPh>
    <rPh sb="2" eb="4">
      <t>ジッケン</t>
    </rPh>
    <rPh sb="4" eb="6">
      <t>ウンコウ</t>
    </rPh>
    <rPh sb="6" eb="9">
      <t>ホジョキン</t>
    </rPh>
    <phoneticPr fontId="2"/>
  </si>
  <si>
    <t>利根町会</t>
    <rPh sb="0" eb="2">
      <t>トネ</t>
    </rPh>
    <rPh sb="2" eb="4">
      <t>チョウカイ</t>
    </rPh>
    <phoneticPr fontId="2"/>
  </si>
  <si>
    <t>弥生町会</t>
    <rPh sb="0" eb="2">
      <t>ヤヨイ</t>
    </rPh>
    <rPh sb="2" eb="4">
      <t>チョウカイ</t>
    </rPh>
    <phoneticPr fontId="2"/>
  </si>
  <si>
    <t>柏ビレジ自治会</t>
    <rPh sb="0" eb="1">
      <t>カシワ</t>
    </rPh>
    <rPh sb="4" eb="7">
      <t>ジチカイ</t>
    </rPh>
    <phoneticPr fontId="2"/>
  </si>
  <si>
    <t>UDタクシー導入補助金</t>
    <rPh sb="6" eb="8">
      <t>ドウニュウ</t>
    </rPh>
    <rPh sb="8" eb="11">
      <t>ホジョキン</t>
    </rPh>
    <phoneticPr fontId="2"/>
  </si>
  <si>
    <t>富士タクシー　有限会社</t>
    <rPh sb="7" eb="11">
      <t>ユウゲンカイシャ</t>
    </rPh>
    <phoneticPr fontId="2"/>
  </si>
  <si>
    <t>エミタスタクシー柏　株式会社</t>
    <rPh sb="10" eb="14">
      <t>カブシキガイシャ</t>
    </rPh>
    <phoneticPr fontId="2"/>
  </si>
  <si>
    <t>エミタスタクシーアスカ　株式会社</t>
    <phoneticPr fontId="2"/>
  </si>
  <si>
    <t>千葉タクシー　株式会社</t>
    <phoneticPr fontId="2"/>
  </si>
  <si>
    <t>有限会社　東邦タクシー</t>
    <rPh sb="0" eb="4">
      <t>ユウゲンカイシャ</t>
    </rPh>
    <phoneticPr fontId="2"/>
  </si>
  <si>
    <t>有限会社　染谷交通</t>
    <rPh sb="0" eb="4">
      <t>ユウゲンカイシャ</t>
    </rPh>
    <phoneticPr fontId="2"/>
  </si>
  <si>
    <t>株式会社　柏タクシー</t>
    <rPh sb="0" eb="4">
      <t>カブシキカイシャ</t>
    </rPh>
    <phoneticPr fontId="2"/>
  </si>
  <si>
    <t>京成タクシー東葛　株式会社</t>
    <rPh sb="6" eb="8">
      <t>トウカツ</t>
    </rPh>
    <rPh sb="9" eb="11">
      <t>カブシキ</t>
    </rPh>
    <rPh sb="11" eb="13">
      <t>カイシャ</t>
    </rPh>
    <phoneticPr fontId="2"/>
  </si>
  <si>
    <t>交通政策課</t>
    <phoneticPr fontId="2"/>
  </si>
  <si>
    <t>乗合タクシー運行補助金</t>
  </si>
  <si>
    <t>有限会社　染谷交通</t>
  </si>
  <si>
    <t>柏市止水板設置工事補助金</t>
    <rPh sb="0" eb="2">
      <t>カシワシ</t>
    </rPh>
    <rPh sb="2" eb="4">
      <t>シスイ</t>
    </rPh>
    <rPh sb="4" eb="5">
      <t>イタ</t>
    </rPh>
    <rPh sb="5" eb="7">
      <t>セッチ</t>
    </rPh>
    <rPh sb="7" eb="9">
      <t>コウジ</t>
    </rPh>
    <rPh sb="9" eb="12">
      <t>ホジョキン</t>
    </rPh>
    <phoneticPr fontId="2"/>
  </si>
  <si>
    <t>個人（１件）</t>
    <rPh sb="0" eb="2">
      <t>コジン</t>
    </rPh>
    <rPh sb="4" eb="5">
      <t>ケン</t>
    </rPh>
    <phoneticPr fontId="2"/>
  </si>
  <si>
    <t>河川排水課</t>
    <rPh sb="0" eb="5">
      <t>カセンハイスイカ</t>
    </rPh>
    <phoneticPr fontId="2"/>
  </si>
  <si>
    <t>東急ドエルアルス北柏管理組合</t>
    <rPh sb="0" eb="2">
      <t>トウキュウ</t>
    </rPh>
    <rPh sb="8" eb="10">
      <t>キタカシワ</t>
    </rPh>
    <rPh sb="10" eb="14">
      <t>カンリクミアイ</t>
    </rPh>
    <phoneticPr fontId="2"/>
  </si>
  <si>
    <t>　議　　会　・　選　　挙</t>
  </si>
  <si>
    <t>政務活動費補助金</t>
  </si>
  <si>
    <t>柏清風</t>
  </si>
  <si>
    <t>議会事務局</t>
  </si>
  <si>
    <t>公明党</t>
  </si>
  <si>
    <t>日本共産党</t>
  </si>
  <si>
    <t>みらい民主かしわ</t>
    <rPh sb="3" eb="5">
      <t>ミンシュ</t>
    </rPh>
    <phoneticPr fontId="2"/>
  </si>
  <si>
    <t>市民サイド・ネット</t>
    <rPh sb="0" eb="2">
      <t>シミン</t>
    </rPh>
    <phoneticPr fontId="2"/>
  </si>
  <si>
    <t>柏エナジー</t>
    <rPh sb="0" eb="1">
      <t>カシワ</t>
    </rPh>
    <phoneticPr fontId="2"/>
  </si>
  <si>
    <t>無所属の会</t>
    <rPh sb="0" eb="3">
      <t>ムショゾク</t>
    </rPh>
    <rPh sb="4" eb="5">
      <t>カイ</t>
    </rPh>
    <phoneticPr fontId="2"/>
  </si>
  <si>
    <t>37議員</t>
    <phoneticPr fontId="2"/>
  </si>
  <si>
    <t>　教　　育</t>
  </si>
  <si>
    <t>学校運営費補助金</t>
  </si>
  <si>
    <t>柏第一小学校</t>
  </si>
  <si>
    <t>学校財務室【学校財務課】</t>
    <rPh sb="6" eb="8">
      <t>ガッコウ</t>
    </rPh>
    <rPh sb="8" eb="10">
      <t>ザイム</t>
    </rPh>
    <rPh sb="10" eb="11">
      <t>カ</t>
    </rPh>
    <phoneticPr fontId="2"/>
  </si>
  <si>
    <t>柏第二小学校</t>
  </si>
  <si>
    <t>柏第三小学校</t>
  </si>
  <si>
    <t>柏第四小学校</t>
  </si>
  <si>
    <t>柏第五小学校</t>
  </si>
  <si>
    <t>柏第六小学校</t>
  </si>
  <si>
    <t>柏第七小学校</t>
  </si>
  <si>
    <t>柏第八小学校</t>
  </si>
  <si>
    <t>豊小学校</t>
  </si>
  <si>
    <t>旭小学校</t>
  </si>
  <si>
    <t>旭東小学校</t>
  </si>
  <si>
    <t>高田小学校</t>
  </si>
  <si>
    <t>名戸ヶ谷小学校</t>
  </si>
  <si>
    <t>光ヶ丘小学校</t>
  </si>
  <si>
    <t>酒井根小学校</t>
  </si>
  <si>
    <t>酒井根東小学校</t>
  </si>
  <si>
    <t>酒井根西小学校</t>
  </si>
  <si>
    <t>中原小学校</t>
  </si>
  <si>
    <t>土小学校</t>
  </si>
  <si>
    <t>増尾西小学校</t>
  </si>
  <si>
    <t>土南部小学校</t>
  </si>
  <si>
    <t>逆井小学校</t>
  </si>
  <si>
    <t>藤心小学校</t>
  </si>
  <si>
    <t>富勢小学校</t>
  </si>
  <si>
    <t>富勢西小学校</t>
  </si>
  <si>
    <t>富勢東小学校</t>
  </si>
  <si>
    <t>田中小学校</t>
  </si>
  <si>
    <t>花野井小学校</t>
  </si>
  <si>
    <t>田中北小学校</t>
  </si>
  <si>
    <t>西原小学校</t>
  </si>
  <si>
    <t>松葉第一小学校</t>
  </si>
  <si>
    <t>松葉第二小学校</t>
  </si>
  <si>
    <t>十余二小学校</t>
  </si>
  <si>
    <t>風早南部小学校</t>
  </si>
  <si>
    <t>風早北部小学校</t>
  </si>
  <si>
    <t>手賀西小学校</t>
  </si>
  <si>
    <t>手賀東小学校</t>
  </si>
  <si>
    <t>高柳小学校</t>
  </si>
  <si>
    <t>大津ヶ丘第一小学校</t>
  </si>
  <si>
    <t>大津ヶ丘第二小学校</t>
  </si>
  <si>
    <t>高柳西小学校</t>
  </si>
  <si>
    <t>柏の葉小学校</t>
  </si>
  <si>
    <t>柏中学校</t>
  </si>
  <si>
    <t>柏第二中学校</t>
  </si>
  <si>
    <t>柏第三中学校</t>
  </si>
  <si>
    <t>柏第四中学校</t>
  </si>
  <si>
    <t>柏第五中学校</t>
  </si>
  <si>
    <t>土中学校</t>
  </si>
  <si>
    <t>南部中学校</t>
  </si>
  <si>
    <t>逆井中学校</t>
  </si>
  <si>
    <t>富勢中学校</t>
  </si>
  <si>
    <t>田中中学校</t>
  </si>
  <si>
    <t>西原中学校</t>
  </si>
  <si>
    <t>光ヶ丘中学校</t>
  </si>
  <si>
    <t>酒井根中学校</t>
  </si>
  <si>
    <t>松葉中学校</t>
  </si>
  <si>
    <t>中原中学校</t>
  </si>
  <si>
    <t>豊四季中学校</t>
  </si>
  <si>
    <t>風早中学校</t>
  </si>
  <si>
    <t>手賀中学校</t>
  </si>
  <si>
    <t>大津ヶ丘中学校</t>
  </si>
  <si>
    <t>高柳中学校</t>
  </si>
  <si>
    <t>柏の葉中学校</t>
  </si>
  <si>
    <t>大会参加補助金</t>
  </si>
  <si>
    <t>柏市立松葉第一小学校</t>
    <rPh sb="3" eb="5">
      <t>マツバ</t>
    </rPh>
    <rPh sb="5" eb="7">
      <t>ダイイチ</t>
    </rPh>
    <rPh sb="7" eb="10">
      <t>ショウガッコウ</t>
    </rPh>
    <phoneticPr fontId="2"/>
  </si>
  <si>
    <t>柏市立柏の葉小学校</t>
  </si>
  <si>
    <t>柏市立柏中学校</t>
  </si>
  <si>
    <t>柏市立柏第二中学校</t>
  </si>
  <si>
    <t>柏市立柏第五中学校</t>
  </si>
  <si>
    <t>柏市立南部中学校</t>
    <rPh sb="3" eb="5">
      <t>ナンブ</t>
    </rPh>
    <phoneticPr fontId="2"/>
  </si>
  <si>
    <t>柏市立逆井中学校</t>
    <rPh sb="3" eb="5">
      <t>サカサイ</t>
    </rPh>
    <phoneticPr fontId="2"/>
  </si>
  <si>
    <t>柏市立富勢中学校</t>
    <rPh sb="3" eb="5">
      <t>トミセ</t>
    </rPh>
    <phoneticPr fontId="2"/>
  </si>
  <si>
    <t>柏市立田中中学校</t>
    <rPh sb="3" eb="5">
      <t>タナカ</t>
    </rPh>
    <phoneticPr fontId="2"/>
  </si>
  <si>
    <t>柏市立西原中学校</t>
    <rPh sb="3" eb="5">
      <t>ニシハラ</t>
    </rPh>
    <phoneticPr fontId="2"/>
  </si>
  <si>
    <t>柏市立酒井根中学校</t>
  </si>
  <si>
    <t>柏市立松葉中学校</t>
    <rPh sb="3" eb="5">
      <t>マツバ</t>
    </rPh>
    <phoneticPr fontId="2"/>
  </si>
  <si>
    <t>柏市立中原中学校</t>
    <rPh sb="3" eb="5">
      <t>ナカハラ</t>
    </rPh>
    <phoneticPr fontId="2"/>
  </si>
  <si>
    <t>柏市立大津ケ丘中学校</t>
    <rPh sb="3" eb="7">
      <t>オオツガオカ</t>
    </rPh>
    <phoneticPr fontId="2"/>
  </si>
  <si>
    <t>柏市立高柳中学校</t>
    <rPh sb="3" eb="5">
      <t>タカヤナギ</t>
    </rPh>
    <phoneticPr fontId="2"/>
  </si>
  <si>
    <t>柏市立柏高等学校</t>
  </si>
  <si>
    <t>学校給食費無償化補助金</t>
    <phoneticPr fontId="2"/>
  </si>
  <si>
    <t>自校方式小中学校52校，学校給食センター，個人（96人　※特別支援教育就学奨励費受給者，アレルギー等対応）等</t>
    <rPh sb="0" eb="2">
      <t>ジコウ</t>
    </rPh>
    <rPh sb="2" eb="4">
      <t>ホウシキ</t>
    </rPh>
    <rPh sb="4" eb="8">
      <t>ショウチュウガッコウ</t>
    </rPh>
    <rPh sb="10" eb="11">
      <t>コウ</t>
    </rPh>
    <rPh sb="12" eb="16">
      <t>ガッコウキュウショク</t>
    </rPh>
    <rPh sb="21" eb="23">
      <t>コジン</t>
    </rPh>
    <rPh sb="26" eb="27">
      <t>ニン</t>
    </rPh>
    <rPh sb="29" eb="40">
      <t>トクベツシエンキョウイクシュウガクショウレイヒ</t>
    </rPh>
    <rPh sb="40" eb="43">
      <t>ジュキュウシャ</t>
    </rPh>
    <rPh sb="49" eb="50">
      <t>トウ</t>
    </rPh>
    <rPh sb="50" eb="52">
      <t>タイオウ</t>
    </rPh>
    <rPh sb="53" eb="54">
      <t>トウ</t>
    </rPh>
    <phoneticPr fontId="2"/>
  </si>
  <si>
    <t>学校給食課</t>
    <rPh sb="0" eb="2">
      <t>ガッコウ</t>
    </rPh>
    <rPh sb="2" eb="5">
      <t>キュウショクカ</t>
    </rPh>
    <phoneticPr fontId="2"/>
  </si>
  <si>
    <t>学校給食費物価高騰対策支援助成金</t>
    <phoneticPr fontId="2"/>
  </si>
  <si>
    <t>自校方式小中学校52校</t>
    <rPh sb="0" eb="2">
      <t>ジコウ</t>
    </rPh>
    <rPh sb="2" eb="4">
      <t>ホウシキ</t>
    </rPh>
    <rPh sb="4" eb="8">
      <t>ショウチュウガッコウ</t>
    </rPh>
    <rPh sb="10" eb="11">
      <t>コウ</t>
    </rPh>
    <phoneticPr fontId="2"/>
  </si>
  <si>
    <t>柏市制施行７０周年記念事業に係る学校給食費補助金</t>
    <phoneticPr fontId="2"/>
  </si>
  <si>
    <t>自校方式小中学校52校</t>
    <phoneticPr fontId="2"/>
  </si>
  <si>
    <t>給食食材費振込手数料に係る補助金</t>
    <phoneticPr fontId="2"/>
  </si>
  <si>
    <t>千葉県小中学校体育連盟柏支部補助金</t>
  </si>
  <si>
    <t>千葉県小中学校体育連盟柏支部</t>
  </si>
  <si>
    <t>指導課</t>
  </si>
  <si>
    <t>各種大会参加補助金</t>
  </si>
  <si>
    <t>柏市立柏の葉小学校</t>
    <rPh sb="0" eb="2">
      <t>カシワシ</t>
    </rPh>
    <rPh sb="2" eb="3">
      <t>リツ</t>
    </rPh>
    <rPh sb="3" eb="4">
      <t>カシワ</t>
    </rPh>
    <rPh sb="5" eb="6">
      <t>ハ</t>
    </rPh>
    <rPh sb="6" eb="9">
      <t>ショウガッコウ</t>
    </rPh>
    <phoneticPr fontId="2"/>
  </si>
  <si>
    <t>柏市立土中学校</t>
  </si>
  <si>
    <t>柏市立富勢中学校</t>
  </si>
  <si>
    <t>柏市立田中中学校</t>
  </si>
  <si>
    <t>柏市立光ケ丘中学校</t>
    <rPh sb="0" eb="2">
      <t>カシワシ</t>
    </rPh>
    <rPh sb="2" eb="3">
      <t>リツ</t>
    </rPh>
    <rPh sb="3" eb="6">
      <t>ヒカリガオカ</t>
    </rPh>
    <rPh sb="6" eb="7">
      <t>チュウ</t>
    </rPh>
    <rPh sb="7" eb="9">
      <t>ガッコウ</t>
    </rPh>
    <phoneticPr fontId="2"/>
  </si>
  <si>
    <t>柏市立柏第三中学校</t>
  </si>
  <si>
    <t>柏市立柏第四中学校</t>
  </si>
  <si>
    <t>柏市立南部中学校</t>
  </si>
  <si>
    <t>柏市立西原中学校</t>
  </si>
  <si>
    <t>柏市立逆井中学校</t>
  </si>
  <si>
    <t>柏市立松葉中学校</t>
  </si>
  <si>
    <t>柏市立中原中学校</t>
  </si>
  <si>
    <t>柏市立豊四季中学校</t>
  </si>
  <si>
    <t>柏市立風早中学校</t>
  </si>
  <si>
    <t>柏市立手賀中学校</t>
    <rPh sb="0" eb="2">
      <t>カシワシ</t>
    </rPh>
    <rPh sb="2" eb="3">
      <t>リツ</t>
    </rPh>
    <rPh sb="3" eb="4">
      <t>テ</t>
    </rPh>
    <rPh sb="4" eb="5">
      <t>ガ</t>
    </rPh>
    <rPh sb="5" eb="8">
      <t>チュウガッコウ</t>
    </rPh>
    <phoneticPr fontId="2"/>
  </si>
  <si>
    <t>柏市立大津ケ丘中学校</t>
  </si>
  <si>
    <t>柏市立高柳中学校</t>
  </si>
  <si>
    <t>柏市立柏の葉中学校</t>
    <rPh sb="6" eb="7">
      <t>チュウ</t>
    </rPh>
    <phoneticPr fontId="2"/>
  </si>
  <si>
    <t>研究学校補助金</t>
  </si>
  <si>
    <t>柏市立柏第三小学校</t>
    <rPh sb="0" eb="3">
      <t>カシワシリツ</t>
    </rPh>
    <rPh sb="3" eb="4">
      <t>カシワ</t>
    </rPh>
    <rPh sb="4" eb="5">
      <t>ダイ</t>
    </rPh>
    <rPh sb="5" eb="7">
      <t>サンショウ</t>
    </rPh>
    <rPh sb="7" eb="9">
      <t>ガッコウ</t>
    </rPh>
    <phoneticPr fontId="2"/>
  </si>
  <si>
    <t>柏市立柏第五小学校</t>
    <rPh sb="0" eb="3">
      <t>カシワシリツ</t>
    </rPh>
    <rPh sb="3" eb="4">
      <t>カシワ</t>
    </rPh>
    <rPh sb="4" eb="5">
      <t>ダイ</t>
    </rPh>
    <rPh sb="5" eb="7">
      <t>ゴショウ</t>
    </rPh>
    <rPh sb="7" eb="9">
      <t>ガッコウ</t>
    </rPh>
    <phoneticPr fontId="2"/>
  </si>
  <si>
    <t>柏市立土小学校</t>
    <rPh sb="0" eb="3">
      <t>カシワシリツ</t>
    </rPh>
    <rPh sb="3" eb="5">
      <t>ツチショウ</t>
    </rPh>
    <rPh sb="5" eb="7">
      <t>ガッコウ</t>
    </rPh>
    <phoneticPr fontId="2"/>
  </si>
  <si>
    <t>柏市立富勢小学校</t>
    <rPh sb="0" eb="3">
      <t>カシワシリツ</t>
    </rPh>
    <rPh sb="3" eb="5">
      <t>トミセ</t>
    </rPh>
    <rPh sb="5" eb="6">
      <t>ショウ</t>
    </rPh>
    <rPh sb="6" eb="8">
      <t>ガッコウ</t>
    </rPh>
    <phoneticPr fontId="2"/>
  </si>
  <si>
    <t>柏市立大津ケ丘第一小学校</t>
    <rPh sb="0" eb="3">
      <t>カシワシリツ</t>
    </rPh>
    <rPh sb="3" eb="5">
      <t>オオツ</t>
    </rPh>
    <rPh sb="6" eb="7">
      <t>オカ</t>
    </rPh>
    <rPh sb="7" eb="8">
      <t>ダイ</t>
    </rPh>
    <rPh sb="8" eb="9">
      <t>イチ</t>
    </rPh>
    <rPh sb="9" eb="10">
      <t>ショウ</t>
    </rPh>
    <rPh sb="10" eb="12">
      <t>ガッコウ</t>
    </rPh>
    <phoneticPr fontId="2"/>
  </si>
  <si>
    <t>柏市立手賀西小学校</t>
    <rPh sb="0" eb="3">
      <t>カシワシリツ</t>
    </rPh>
    <rPh sb="3" eb="6">
      <t>テガニシ</t>
    </rPh>
    <rPh sb="6" eb="7">
      <t>ショウ</t>
    </rPh>
    <rPh sb="7" eb="9">
      <t>ガッコウ</t>
    </rPh>
    <phoneticPr fontId="2"/>
  </si>
  <si>
    <t>柏市立手賀東小学校</t>
    <rPh sb="0" eb="3">
      <t>カシワシリツ</t>
    </rPh>
    <rPh sb="3" eb="6">
      <t>テガヒガシ</t>
    </rPh>
    <rPh sb="6" eb="7">
      <t>ショウ</t>
    </rPh>
    <rPh sb="7" eb="9">
      <t>ガッコウ</t>
    </rPh>
    <phoneticPr fontId="2"/>
  </si>
  <si>
    <t>柏市立手賀中学校</t>
    <rPh sb="0" eb="3">
      <t>カシワシリツ</t>
    </rPh>
    <rPh sb="3" eb="6">
      <t>テガチュウ</t>
    </rPh>
    <rPh sb="6" eb="8">
      <t>ガッコウ</t>
    </rPh>
    <phoneticPr fontId="2"/>
  </si>
  <si>
    <t>千葉県教育研究会補助金</t>
    <rPh sb="0" eb="3">
      <t>チバケン</t>
    </rPh>
    <rPh sb="3" eb="5">
      <t>キョウイク</t>
    </rPh>
    <rPh sb="5" eb="7">
      <t>ケンキュウ</t>
    </rPh>
    <rPh sb="7" eb="8">
      <t>カイ</t>
    </rPh>
    <rPh sb="8" eb="11">
      <t>ホジョキン</t>
    </rPh>
    <phoneticPr fontId="2"/>
  </si>
  <si>
    <t>千葉県教育研究会柏支会</t>
    <rPh sb="8" eb="9">
      <t>カシワ</t>
    </rPh>
    <rPh sb="9" eb="11">
      <t>シカイ</t>
    </rPh>
    <phoneticPr fontId="2"/>
  </si>
  <si>
    <t>部活動地域移行支援事業補助金</t>
  </si>
  <si>
    <t>一般社団法人　柏スポーツ文化推進協会</t>
    <phoneticPr fontId="2"/>
  </si>
  <si>
    <t>地域クラブ参加費支援補助金</t>
    <rPh sb="0" eb="2">
      <t>チイキ</t>
    </rPh>
    <rPh sb="5" eb="8">
      <t>サンカヒ</t>
    </rPh>
    <rPh sb="8" eb="10">
      <t>シエン</t>
    </rPh>
    <rPh sb="10" eb="13">
      <t>ホジョキン</t>
    </rPh>
    <phoneticPr fontId="2"/>
  </si>
  <si>
    <t>一般社団法人　柏スポーツ文化推進協会</t>
    <rPh sb="0" eb="2">
      <t>イッパン</t>
    </rPh>
    <rPh sb="2" eb="4">
      <t>シャダン</t>
    </rPh>
    <rPh sb="4" eb="6">
      <t>ホウジン</t>
    </rPh>
    <rPh sb="7" eb="8">
      <t>カシワ</t>
    </rPh>
    <rPh sb="12" eb="14">
      <t>ブンカ</t>
    </rPh>
    <rPh sb="14" eb="16">
      <t>スイシン</t>
    </rPh>
    <rPh sb="16" eb="18">
      <t>キョウカイ</t>
    </rPh>
    <phoneticPr fontId="2"/>
  </si>
  <si>
    <t>柏地区特別支援教育研究連盟補助金</t>
    <rPh sb="0" eb="1">
      <t>カシワ</t>
    </rPh>
    <rPh sb="1" eb="3">
      <t>チク</t>
    </rPh>
    <rPh sb="3" eb="5">
      <t>トクベツ</t>
    </rPh>
    <rPh sb="5" eb="7">
      <t>シエン</t>
    </rPh>
    <rPh sb="7" eb="9">
      <t>キョウイク</t>
    </rPh>
    <rPh sb="9" eb="11">
      <t>ケンキュウ</t>
    </rPh>
    <rPh sb="11" eb="13">
      <t>レンメイ</t>
    </rPh>
    <rPh sb="13" eb="16">
      <t>ホジョキン</t>
    </rPh>
    <phoneticPr fontId="2"/>
  </si>
  <si>
    <t>柏地区特別支援教育研究連盟</t>
  </si>
  <si>
    <t>児童生徒課</t>
    <rPh sb="0" eb="2">
      <t>ジドウ</t>
    </rPh>
    <rPh sb="2" eb="4">
      <t>セイト</t>
    </rPh>
    <rPh sb="4" eb="5">
      <t>カ</t>
    </rPh>
    <phoneticPr fontId="2"/>
  </si>
  <si>
    <t>不登校児童・生徒支援事業補助金</t>
  </si>
  <si>
    <t>柏市長欠対策研究協議会</t>
  </si>
  <si>
    <t>児童生徒課</t>
  </si>
  <si>
    <t>少年補導委員連絡協議会補助金</t>
  </si>
  <si>
    <t>柏市少年補導委員連絡協議会</t>
  </si>
  <si>
    <t>少年補導センター</t>
  </si>
  <si>
    <t>柏市芸術文化活動補助金</t>
  </si>
  <si>
    <t>柏市文化連盟</t>
  </si>
  <si>
    <t>文化課</t>
  </si>
  <si>
    <t>柏市合唱連盟</t>
    <rPh sb="0" eb="2">
      <t>カシワシ</t>
    </rPh>
    <rPh sb="2" eb="4">
      <t>ガッショウ</t>
    </rPh>
    <rPh sb="4" eb="6">
      <t>レンメイ</t>
    </rPh>
    <phoneticPr fontId="2"/>
  </si>
  <si>
    <t>柏市民吹奏楽団</t>
  </si>
  <si>
    <t>柏交響楽団</t>
  </si>
  <si>
    <t>柏ジュニアストリングオーケストラ</t>
    <rPh sb="0" eb="1">
      <t>カシワ</t>
    </rPh>
    <phoneticPr fontId="2"/>
  </si>
  <si>
    <t>文化財保護事業補助金</t>
  </si>
  <si>
    <t>個人（3件）</t>
    <rPh sb="4" eb="5">
      <t>ケン</t>
    </rPh>
    <phoneticPr fontId="2"/>
  </si>
  <si>
    <t>ＰＴＡ連絡協議会補助金</t>
  </si>
  <si>
    <t>柏市ＰＴＡ連絡協議会</t>
  </si>
  <si>
    <t>生涯学習課</t>
  </si>
  <si>
    <t>青少年相談員活動費補助金</t>
  </si>
  <si>
    <t>柏市青少年相談員連絡協議会</t>
  </si>
  <si>
    <t>青少年健全育成推進連絡協議会補助金</t>
  </si>
  <si>
    <t>柏市青少年健全育成推進連絡協議会</t>
  </si>
  <si>
    <t>子ども会育成連絡協議会補助金</t>
  </si>
  <si>
    <t>柏市子ども会育成連絡協議会</t>
  </si>
  <si>
    <t>スカウト連絡会補助金</t>
  </si>
  <si>
    <t>柏市スカウト連絡協議会</t>
  </si>
  <si>
    <t>　消　　防</t>
  </si>
  <si>
    <t>消防団事業補助金</t>
  </si>
  <si>
    <t>柏市消防団（１本部，４３分団）</t>
    <rPh sb="3" eb="4">
      <t>ボウ</t>
    </rPh>
    <rPh sb="4" eb="5">
      <t>ダン</t>
    </rPh>
    <rPh sb="7" eb="9">
      <t>ホンブ</t>
    </rPh>
    <rPh sb="12" eb="14">
      <t>ブンダン</t>
    </rPh>
    <phoneticPr fontId="2"/>
  </si>
  <si>
    <t>消防団課</t>
    <rPh sb="0" eb="2">
      <t>ショウボウ</t>
    </rPh>
    <rPh sb="2" eb="3">
      <t>ダン</t>
    </rPh>
    <rPh sb="3" eb="4">
      <t>カ</t>
    </rPh>
    <phoneticPr fontId="2"/>
  </si>
  <si>
    <t>（公財）千葉県消防協会東葛飾支部消防操法大会出場補助金</t>
  </si>
  <si>
    <t>第１方面第３分団，第１方面第５分団</t>
    <rPh sb="0" eb="1">
      <t>ダイ</t>
    </rPh>
    <rPh sb="2" eb="5">
      <t>ホウメンダイ</t>
    </rPh>
    <rPh sb="6" eb="8">
      <t>ブンダン</t>
    </rPh>
    <rPh sb="9" eb="10">
      <t>ダイ</t>
    </rPh>
    <rPh sb="11" eb="13">
      <t>ホウメン</t>
    </rPh>
    <rPh sb="13" eb="14">
      <t>ダイ</t>
    </rPh>
    <rPh sb="15" eb="17">
      <t>ブンダン</t>
    </rPh>
    <phoneticPr fontId="2"/>
  </si>
  <si>
    <t>防火安全協会補助金</t>
  </si>
  <si>
    <t>柏市防火安全協会</t>
  </si>
  <si>
    <t>火災予防課</t>
  </si>
  <si>
    <t>感震ブレーカー設置補助金</t>
  </si>
  <si>
    <t>個人（79人）団体（2団体52人）合計131人</t>
    <rPh sb="5" eb="6">
      <t>ニン</t>
    </rPh>
    <rPh sb="7" eb="9">
      <t>ダンタイ</t>
    </rPh>
    <rPh sb="11" eb="13">
      <t>ダンタイ</t>
    </rPh>
    <rPh sb="15" eb="16">
      <t>ニン</t>
    </rPh>
    <rPh sb="17" eb="19">
      <t>ゴウケイ</t>
    </rPh>
    <rPh sb="22" eb="23">
      <t>ニン</t>
    </rPh>
    <phoneticPr fontId="2"/>
  </si>
  <si>
    <t>合計</t>
  </si>
  <si>
    <t>※担当課欄の【　】内は，令和７年度の組織改編後の担当課</t>
    <rPh sb="12" eb="14">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</si>
</sst>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00000"/>
    <numFmt numFmtId="178" formatCode="#,##0_ "/>
    <numFmt numFmtId="179" formatCode="#,##0_);[Red]\(#,##0\)"/>
  </numFmts>
  <fonts count="21">
    <font>
      <sz val="11"/>
      <color indexed="8"/>
      <name val="ＭＳ Ｐゴシック"/>
      <family val="3"/>
      <charset val="128"/>
    </font>
    <font>
      <sz val="11"/>
      <color indexed="8"/>
      <name val="ＭＳ Ｐゴシック"/>
      <family val="3"/>
      <charset val="128"/>
    </font>
    <font>
      <sz val="6"/>
      <name val="ＭＳ Ｐゴシック"/>
      <family val="3"/>
      <charset val="128"/>
    </font>
    <font>
      <sz val="11"/>
      <name val="ＭＳ Ｐ明朝"/>
      <family val="1"/>
      <charset val="128"/>
    </font>
    <font>
      <b/>
      <sz val="12"/>
      <name val="ＭＳ Ｐ明朝"/>
      <family val="1"/>
      <charset val="128"/>
    </font>
    <font>
      <sz val="12"/>
      <name val="ＭＳ ゴシック"/>
      <family val="3"/>
      <charset val="128"/>
    </font>
    <font>
      <sz val="11"/>
      <name val="ＭＳ Ｐゴシック"/>
      <family val="3"/>
      <charset val="128"/>
    </font>
    <font>
      <sz val="16"/>
      <name val="ＭＳ Ｐ明朝"/>
      <family val="1"/>
      <charset val="128"/>
    </font>
    <font>
      <sz val="12"/>
      <color indexed="52"/>
      <name val="ＭＳ 明朝"/>
      <family val="1"/>
      <charset val="128"/>
    </font>
    <font>
      <sz val="11"/>
      <color theme="1"/>
      <name val="游ゴシック"/>
      <family val="3"/>
      <charset val="128"/>
      <scheme val="minor"/>
    </font>
    <font>
      <sz val="12"/>
      <color indexed="9"/>
      <name val="ＭＳ 明朝"/>
      <family val="1"/>
      <charset val="128"/>
    </font>
    <font>
      <b/>
      <sz val="12"/>
      <color indexed="63"/>
      <name val="ＭＳ 明朝"/>
      <family val="1"/>
      <charset val="128"/>
    </font>
    <font>
      <b/>
      <sz val="9"/>
      <color indexed="81"/>
      <name val="MS P ゴシック"/>
      <family val="3"/>
      <charset val="128"/>
    </font>
    <font>
      <sz val="11"/>
      <color rgb="FFFF0000"/>
      <name val="ＭＳ Ｐ明朝"/>
      <family val="1"/>
      <charset val="128"/>
    </font>
    <font>
      <sz val="11"/>
      <color theme="1"/>
      <name val="ＭＳ Ｐ明朝"/>
      <family val="1"/>
      <charset val="128"/>
    </font>
    <font>
      <b/>
      <sz val="11"/>
      <name val="ＭＳ Ｐ明朝"/>
      <family val="1"/>
      <charset val="128"/>
    </font>
    <font>
      <sz val="12"/>
      <color indexed="8"/>
      <name val="ＭＳ 明朝"/>
      <family val="1"/>
      <charset val="128"/>
    </font>
    <font>
      <sz val="10"/>
      <color theme="1"/>
      <name val="ＭＳ Ｐ明朝"/>
      <family val="1"/>
      <charset val="128"/>
    </font>
    <font>
      <u/>
      <sz val="11"/>
      <color indexed="12"/>
      <name val="ＭＳ Ｐゴシック"/>
      <family val="3"/>
      <charset val="128"/>
    </font>
    <font>
      <sz val="11"/>
      <color indexed="8"/>
      <name val="ＭＳ Ｐ明朝"/>
      <family val="1"/>
      <charset val="128"/>
    </font>
    <font>
      <sz val="12"/>
      <name val="ＭＳ Ｐ明朝"/>
      <family val="1"/>
      <charset val="128"/>
    </font>
  </fonts>
  <fills count="5">
    <fill>
      <patternFill patternType="none"/>
    </fill>
    <fill>
      <patternFill patternType="gray125"/>
    </fill>
    <fill>
      <patternFill patternType="solid">
        <fgColor theme="0" tint="-0.249977111117893"/>
        <bgColor indexed="64"/>
      </patternFill>
    </fill>
    <fill>
      <patternFill patternType="solid">
        <fgColor theme="8" tint="0.79998168889431442"/>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bottom/>
      <diagonal/>
    </border>
    <border>
      <left/>
      <right/>
      <top style="thin">
        <color indexed="64"/>
      </top>
      <bottom style="double">
        <color indexed="64"/>
      </bottom>
      <diagonal/>
    </border>
  </borders>
  <cellStyleXfs count="8">
    <xf numFmtId="0" fontId="0" fillId="0" borderId="0"/>
    <xf numFmtId="38" fontId="1" fillId="0" borderId="0" applyFont="0" applyFill="0" applyBorder="0" applyAlignment="0" applyProtection="0">
      <alignment vertical="center"/>
    </xf>
    <xf numFmtId="0" fontId="5" fillId="0" borderId="0"/>
    <xf numFmtId="0" fontId="6" fillId="0" borderId="0"/>
    <xf numFmtId="0" fontId="9" fillId="0" borderId="0">
      <alignment vertical="center"/>
    </xf>
    <xf numFmtId="0" fontId="1" fillId="0" borderId="0"/>
    <xf numFmtId="0" fontId="9" fillId="0" borderId="0">
      <alignment vertical="center"/>
    </xf>
    <xf numFmtId="38" fontId="1" fillId="0" borderId="0" applyFont="0" applyFill="0" applyBorder="0" applyAlignment="0" applyProtection="0">
      <alignment vertical="center"/>
    </xf>
  </cellStyleXfs>
  <cellXfs count="74">
    <xf numFmtId="0" fontId="0" fillId="0" borderId="0" xfId="0"/>
    <xf numFmtId="0" fontId="3" fillId="0" borderId="0" xfId="0" applyFont="1"/>
    <xf numFmtId="176" fontId="3" fillId="0" borderId="0" xfId="0" applyNumberFormat="1" applyFont="1"/>
    <xf numFmtId="0" fontId="4" fillId="2" borderId="1" xfId="0" applyFont="1" applyFill="1" applyBorder="1" applyAlignment="1">
      <alignment horizontal="center" vertical="center" wrapText="1"/>
    </xf>
    <xf numFmtId="177" fontId="4" fillId="2" borderId="1" xfId="2" applyNumberFormat="1" applyFont="1" applyFill="1" applyBorder="1" applyAlignment="1">
      <alignment horizontal="center" vertical="center"/>
    </xf>
    <xf numFmtId="176" fontId="4" fillId="2" borderId="2" xfId="1"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7" fillId="3" borderId="1" xfId="3" applyFont="1" applyFill="1" applyBorder="1" applyAlignment="1">
      <alignment horizontal="left" vertical="center"/>
    </xf>
    <xf numFmtId="0" fontId="3" fillId="3" borderId="1" xfId="3" applyFont="1" applyFill="1" applyBorder="1" applyAlignment="1">
      <alignment horizontal="right" vertical="center"/>
    </xf>
    <xf numFmtId="176" fontId="3" fillId="3" borderId="2" xfId="1" applyNumberFormat="1" applyFont="1" applyFill="1" applyBorder="1" applyAlignment="1">
      <alignment vertical="center"/>
    </xf>
    <xf numFmtId="38" fontId="3" fillId="3" borderId="2" xfId="1" applyFont="1" applyFill="1" applyBorder="1" applyAlignment="1">
      <alignment vertical="center"/>
    </xf>
    <xf numFmtId="0" fontId="3" fillId="0" borderId="1" xfId="0" applyFont="1" applyBorder="1" applyAlignment="1">
      <alignment vertical="center"/>
    </xf>
    <xf numFmtId="176" fontId="3" fillId="0" borderId="2" xfId="1" applyNumberFormat="1" applyFont="1" applyFill="1" applyBorder="1" applyAlignment="1">
      <alignment horizontal="right" vertical="center"/>
    </xf>
    <xf numFmtId="0" fontId="3" fillId="0" borderId="1" xfId="0" applyFont="1" applyBorder="1" applyAlignment="1">
      <alignment horizontal="left" vertical="center" wrapText="1"/>
    </xf>
    <xf numFmtId="3" fontId="3" fillId="0" borderId="1" xfId="4" applyNumberFormat="1" applyFont="1" applyBorder="1">
      <alignment vertical="center"/>
    </xf>
    <xf numFmtId="3" fontId="3" fillId="0" borderId="2" xfId="4" applyNumberFormat="1" applyFont="1" applyBorder="1">
      <alignment vertical="center"/>
    </xf>
    <xf numFmtId="0" fontId="3" fillId="0" borderId="1" xfId="5" applyFont="1" applyBorder="1" applyAlignment="1" applyProtection="1">
      <alignment vertical="center"/>
      <protection locked="0"/>
    </xf>
    <xf numFmtId="0" fontId="3" fillId="0" borderId="1" xfId="5" applyFont="1" applyBorder="1" applyAlignment="1" applyProtection="1">
      <alignment vertical="center" shrinkToFit="1"/>
      <protection locked="0"/>
    </xf>
    <xf numFmtId="176" fontId="3" fillId="0" borderId="3" xfId="1" applyNumberFormat="1" applyFont="1" applyFill="1" applyBorder="1" applyAlignment="1">
      <alignment horizontal="right" vertical="center"/>
    </xf>
    <xf numFmtId="0" fontId="13" fillId="0" borderId="0" xfId="0" applyFont="1"/>
    <xf numFmtId="0" fontId="14" fillId="0" borderId="1" xfId="0" applyFont="1" applyBorder="1" applyAlignment="1">
      <alignment vertical="center"/>
    </xf>
    <xf numFmtId="176" fontId="14" fillId="0" borderId="2" xfId="1" applyNumberFormat="1" applyFont="1" applyFill="1" applyBorder="1" applyAlignment="1">
      <alignment horizontal="right" vertical="center"/>
    </xf>
    <xf numFmtId="0" fontId="14" fillId="0" borderId="1" xfId="0" applyFont="1" applyBorder="1" applyAlignment="1">
      <alignment horizontal="left" vertical="center" wrapText="1"/>
    </xf>
    <xf numFmtId="0" fontId="14" fillId="0" borderId="1" xfId="0" applyFont="1" applyBorder="1" applyAlignment="1">
      <alignment vertical="center" wrapText="1"/>
    </xf>
    <xf numFmtId="0" fontId="14" fillId="0" borderId="2" xfId="0" applyFont="1" applyBorder="1" applyAlignment="1">
      <alignment horizontal="left" vertical="center" wrapText="1"/>
    </xf>
    <xf numFmtId="49" fontId="3" fillId="0" borderId="1" xfId="6" applyNumberFormat="1" applyFont="1" applyBorder="1">
      <alignment vertical="center"/>
    </xf>
    <xf numFmtId="3" fontId="3" fillId="0" borderId="1" xfId="6" applyNumberFormat="1" applyFont="1" applyBorder="1">
      <alignment vertical="center"/>
    </xf>
    <xf numFmtId="49" fontId="3" fillId="0" borderId="1" xfId="4" applyNumberFormat="1" applyFont="1" applyBorder="1">
      <alignment vertical="center"/>
    </xf>
    <xf numFmtId="0" fontId="3" fillId="4" borderId="1" xfId="0" applyFont="1" applyFill="1" applyBorder="1" applyAlignment="1">
      <alignment vertical="center" shrinkToFit="1"/>
    </xf>
    <xf numFmtId="178" fontId="3" fillId="4" borderId="1" xfId="0" applyNumberFormat="1" applyFont="1" applyFill="1" applyBorder="1" applyAlignment="1">
      <alignment vertical="center"/>
    </xf>
    <xf numFmtId="0" fontId="3" fillId="0" borderId="1" xfId="0" applyFont="1" applyBorder="1" applyAlignment="1">
      <alignment vertical="center" shrinkToFit="1"/>
    </xf>
    <xf numFmtId="0" fontId="3" fillId="0" borderId="1" xfId="0" applyFont="1" applyBorder="1"/>
    <xf numFmtId="178" fontId="3" fillId="0" borderId="1" xfId="0" applyNumberFormat="1" applyFont="1" applyBorder="1" applyAlignment="1">
      <alignment vertical="center"/>
    </xf>
    <xf numFmtId="38" fontId="3" fillId="0" borderId="1" xfId="1" applyFont="1" applyFill="1" applyBorder="1">
      <alignment vertical="center"/>
    </xf>
    <xf numFmtId="0" fontId="3" fillId="0" borderId="4" xfId="0" applyFont="1" applyBorder="1" applyAlignment="1">
      <alignment vertical="center"/>
    </xf>
    <xf numFmtId="0" fontId="3" fillId="0" borderId="2" xfId="0" applyFont="1" applyBorder="1" applyAlignment="1">
      <alignment horizontal="left" vertical="center" wrapText="1"/>
    </xf>
    <xf numFmtId="0" fontId="7" fillId="3" borderId="4" xfId="3" applyFont="1" applyFill="1" applyBorder="1" applyAlignment="1">
      <alignment horizontal="left" vertical="center"/>
    </xf>
    <xf numFmtId="0" fontId="3" fillId="0" borderId="1" xfId="0" applyFont="1" applyBorder="1" applyAlignment="1">
      <alignment vertical="center" wrapText="1"/>
    </xf>
    <xf numFmtId="176" fontId="3" fillId="0" borderId="1" xfId="1" applyNumberFormat="1" applyFont="1" applyFill="1" applyBorder="1" applyAlignment="1">
      <alignment horizontal="right" vertical="center"/>
    </xf>
    <xf numFmtId="0" fontId="3" fillId="0" borderId="5" xfId="0" applyFont="1" applyBorder="1" applyAlignment="1">
      <alignment vertical="center"/>
    </xf>
    <xf numFmtId="0" fontId="3" fillId="0" borderId="5" xfId="0" applyFont="1" applyBorder="1" applyAlignment="1">
      <alignment vertical="center" wrapText="1"/>
    </xf>
    <xf numFmtId="176" fontId="3" fillId="0" borderId="5" xfId="1" applyNumberFormat="1" applyFont="1" applyFill="1" applyBorder="1" applyAlignment="1">
      <alignment horizontal="right" vertical="center"/>
    </xf>
    <xf numFmtId="0" fontId="3" fillId="0" borderId="5" xfId="0" applyFont="1" applyBorder="1" applyAlignment="1">
      <alignment horizontal="left" vertical="center" wrapText="1"/>
    </xf>
    <xf numFmtId="3" fontId="3" fillId="0" borderId="1" xfId="0" applyNumberFormat="1" applyFont="1" applyBorder="1" applyAlignment="1">
      <alignment vertical="center"/>
    </xf>
    <xf numFmtId="38" fontId="3" fillId="0" borderId="1" xfId="1" applyFont="1" applyBorder="1" applyAlignment="1"/>
    <xf numFmtId="176" fontId="3" fillId="0" borderId="2" xfId="1" applyNumberFormat="1" applyFont="1" applyFill="1" applyBorder="1" applyAlignment="1">
      <alignment horizontal="right" vertical="center" wrapText="1"/>
    </xf>
    <xf numFmtId="176" fontId="14" fillId="0" borderId="2" xfId="1" applyNumberFormat="1" applyFont="1" applyFill="1" applyBorder="1" applyAlignment="1">
      <alignment horizontal="right" vertical="center" wrapText="1"/>
    </xf>
    <xf numFmtId="0" fontId="14" fillId="0" borderId="6" xfId="0" applyFont="1" applyBorder="1" applyAlignment="1">
      <alignment horizontal="justify" vertical="center" wrapText="1"/>
    </xf>
    <xf numFmtId="0" fontId="14" fillId="0" borderId="6" xfId="0" applyFont="1" applyBorder="1" applyAlignment="1">
      <alignment vertical="center" wrapText="1"/>
    </xf>
    <xf numFmtId="0" fontId="14" fillId="0" borderId="7" xfId="0" applyFont="1" applyBorder="1" applyAlignment="1">
      <alignment vertical="center" wrapText="1"/>
    </xf>
    <xf numFmtId="0" fontId="14" fillId="0" borderId="8" xfId="0" applyFont="1" applyBorder="1" applyAlignment="1">
      <alignment vertical="center" wrapText="1"/>
    </xf>
    <xf numFmtId="0" fontId="14" fillId="0" borderId="9" xfId="0" applyFont="1" applyBorder="1" applyAlignment="1">
      <alignment vertical="center" wrapText="1"/>
    </xf>
    <xf numFmtId="0" fontId="17" fillId="0" borderId="1" xfId="0" applyFont="1" applyBorder="1" applyAlignment="1">
      <alignment horizontal="left" vertical="center" wrapText="1"/>
    </xf>
    <xf numFmtId="0" fontId="14" fillId="0" borderId="0" xfId="0" applyFont="1"/>
    <xf numFmtId="0" fontId="14" fillId="4" borderId="1" xfId="0" applyFont="1" applyFill="1" applyBorder="1" applyAlignment="1">
      <alignment vertical="center"/>
    </xf>
    <xf numFmtId="176" fontId="14" fillId="4" borderId="2" xfId="1" applyNumberFormat="1" applyFont="1" applyFill="1" applyBorder="1" applyAlignment="1">
      <alignment horizontal="right" vertical="center"/>
    </xf>
    <xf numFmtId="0" fontId="14" fillId="4" borderId="1" xfId="0" applyFont="1" applyFill="1" applyBorder="1" applyAlignment="1">
      <alignment horizontal="left" vertical="center" wrapText="1"/>
    </xf>
    <xf numFmtId="0" fontId="3" fillId="4" borderId="0" xfId="0" applyFont="1" applyFill="1"/>
    <xf numFmtId="176" fontId="14" fillId="0" borderId="1" xfId="0" applyNumberFormat="1" applyFont="1" applyBorder="1"/>
    <xf numFmtId="0" fontId="3" fillId="4" borderId="1" xfId="0" applyFont="1" applyFill="1" applyBorder="1"/>
    <xf numFmtId="0" fontId="3" fillId="4" borderId="1" xfId="0" applyFont="1" applyFill="1" applyBorder="1" applyAlignment="1">
      <alignment vertical="center"/>
    </xf>
    <xf numFmtId="176" fontId="3" fillId="4" borderId="2" xfId="1" applyNumberFormat="1" applyFont="1" applyFill="1" applyBorder="1" applyAlignment="1">
      <alignment horizontal="right" vertical="center"/>
    </xf>
    <xf numFmtId="0" fontId="3" fillId="4" borderId="1" xfId="0" applyFont="1" applyFill="1" applyBorder="1" applyAlignment="1">
      <alignment horizontal="left" vertical="center" wrapText="1"/>
    </xf>
    <xf numFmtId="0" fontId="3" fillId="3" borderId="1" xfId="0" applyFont="1" applyFill="1" applyBorder="1" applyAlignment="1">
      <alignment vertical="center"/>
    </xf>
    <xf numFmtId="176" fontId="3" fillId="0" borderId="2" xfId="7" applyNumberFormat="1" applyFont="1" applyFill="1" applyBorder="1" applyAlignment="1">
      <alignment vertical="center"/>
    </xf>
    <xf numFmtId="0" fontId="19" fillId="4" borderId="1" xfId="0" applyFont="1" applyFill="1" applyBorder="1"/>
    <xf numFmtId="3" fontId="19" fillId="4" borderId="1" xfId="0" applyNumberFormat="1" applyFont="1" applyFill="1" applyBorder="1"/>
    <xf numFmtId="0" fontId="3" fillId="0" borderId="0" xfId="0" applyFont="1" applyAlignment="1">
      <alignment vertical="center"/>
    </xf>
    <xf numFmtId="179" fontId="20" fillId="0" borderId="0" xfId="1" applyNumberFormat="1" applyFont="1" applyBorder="1" applyAlignment="1">
      <alignment horizontal="right" vertical="center" wrapText="1"/>
    </xf>
    <xf numFmtId="176" fontId="4" fillId="0" borderId="10" xfId="1" applyNumberFormat="1" applyFont="1" applyBorder="1" applyAlignment="1">
      <alignment horizontal="right" vertical="center" wrapText="1"/>
    </xf>
    <xf numFmtId="38" fontId="15" fillId="0" borderId="0" xfId="0" applyNumberFormat="1" applyFont="1" applyAlignment="1">
      <alignment horizontal="left" vertical="center" wrapText="1"/>
    </xf>
    <xf numFmtId="0" fontId="3" fillId="0" borderId="0" xfId="0" applyFont="1" applyAlignment="1">
      <alignment vertical="top"/>
    </xf>
    <xf numFmtId="38" fontId="3" fillId="0" borderId="0" xfId="1" applyFont="1" applyAlignment="1">
      <alignment horizontal="center" vertical="center" wrapText="1"/>
    </xf>
    <xf numFmtId="38" fontId="3" fillId="0" borderId="1" xfId="1" applyFont="1" applyBorder="1" applyAlignment="1">
      <alignment vertical="center"/>
    </xf>
  </cellXfs>
  <cellStyles count="8">
    <cellStyle name="桁区切り" xfId="1" builtinId="6"/>
    <cellStyle name="桁区切り[0]_H24補助金（交付状況の公表）_1" xfId="7" xr:uid="{628BEC80-08EC-4039-9665-D9F3809889B9}"/>
    <cellStyle name="標準" xfId="0" builtinId="0"/>
    <cellStyle name="標準 10" xfId="6" xr:uid="{E5ADC329-44D5-475E-8CC9-A321E3AA42EC}"/>
    <cellStyle name="標準 3" xfId="5" xr:uid="{E35CC866-A11A-481A-BC10-12FE8B6A26B7}"/>
    <cellStyle name="標準 9" xfId="4" xr:uid="{30DDC432-DD07-4F5D-A05E-06362FCD2703}"/>
    <cellStyle name="標準_③_≪参考≫平成１９年度補助金公表内容 2" xfId="3" xr:uid="{D35B929E-3B28-4350-A4CA-E8861A03EA16}"/>
    <cellStyle name="標準_⑰課コード表" xfId="2" xr:uid="{31A4DEBA-7438-4E65-BCA9-FC4E6D9AD3BF}"/>
  </cellStyles>
  <dxfs count="1">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CA08F-FD78-4098-AF54-7D986BD7AB42}">
  <sheetPr>
    <tabColor rgb="FFFFFF00"/>
    <pageSetUpPr fitToPage="1"/>
  </sheetPr>
  <dimension ref="A1:D2186"/>
  <sheetViews>
    <sheetView tabSelected="1" view="pageBreakPreview" topLeftCell="A1306" zoomScaleNormal="85" zoomScaleSheetLayoutView="100" workbookViewId="0">
      <selection activeCell="B1327" sqref="B1327"/>
    </sheetView>
  </sheetViews>
  <sheetFormatPr defaultColWidth="8.90625" defaultRowHeight="13"/>
  <cols>
    <col min="1" max="1" width="60.08984375" style="67" customWidth="1"/>
    <col min="2" max="2" width="57.453125" style="1" customWidth="1"/>
    <col min="3" max="3" width="19.6328125" style="2" bestFit="1" customWidth="1"/>
    <col min="4" max="4" width="24.90625" style="1" customWidth="1"/>
    <col min="5" max="27" width="9" style="1" bestFit="1" customWidth="1"/>
    <col min="28" max="253" width="8.90625" style="1"/>
    <col min="254" max="254" width="60.08984375" style="1" customWidth="1"/>
    <col min="255" max="255" width="57.453125" style="1" customWidth="1"/>
    <col min="256" max="256" width="19.6328125" style="1" bestFit="1" customWidth="1"/>
    <col min="257" max="257" width="24.90625" style="1" customWidth="1"/>
    <col min="258" max="258" width="9" style="1" bestFit="1" customWidth="1"/>
    <col min="259" max="259" width="12.90625" style="1" bestFit="1" customWidth="1"/>
    <col min="260" max="283" width="9" style="1" bestFit="1" customWidth="1"/>
    <col min="284" max="509" width="8.90625" style="1"/>
    <col min="510" max="510" width="60.08984375" style="1" customWidth="1"/>
    <col min="511" max="511" width="57.453125" style="1" customWidth="1"/>
    <col min="512" max="512" width="19.6328125" style="1" bestFit="1" customWidth="1"/>
    <col min="513" max="513" width="24.90625" style="1" customWidth="1"/>
    <col min="514" max="514" width="9" style="1" bestFit="1" customWidth="1"/>
    <col min="515" max="515" width="12.90625" style="1" bestFit="1" customWidth="1"/>
    <col min="516" max="539" width="9" style="1" bestFit="1" customWidth="1"/>
    <col min="540" max="765" width="8.90625" style="1"/>
    <col min="766" max="766" width="60.08984375" style="1" customWidth="1"/>
    <col min="767" max="767" width="57.453125" style="1" customWidth="1"/>
    <col min="768" max="768" width="19.6328125" style="1" bestFit="1" customWidth="1"/>
    <col min="769" max="769" width="24.90625" style="1" customWidth="1"/>
    <col min="770" max="770" width="9" style="1" bestFit="1" customWidth="1"/>
    <col min="771" max="771" width="12.90625" style="1" bestFit="1" customWidth="1"/>
    <col min="772" max="795" width="9" style="1" bestFit="1" customWidth="1"/>
    <col min="796" max="1021" width="8.90625" style="1"/>
    <col min="1022" max="1022" width="60.08984375" style="1" customWidth="1"/>
    <col min="1023" max="1023" width="57.453125" style="1" customWidth="1"/>
    <col min="1024" max="1024" width="19.6328125" style="1" bestFit="1" customWidth="1"/>
    <col min="1025" max="1025" width="24.90625" style="1" customWidth="1"/>
    <col min="1026" max="1026" width="9" style="1" bestFit="1" customWidth="1"/>
    <col min="1027" max="1027" width="12.90625" style="1" bestFit="1" customWidth="1"/>
    <col min="1028" max="1051" width="9" style="1" bestFit="1" customWidth="1"/>
    <col min="1052" max="1277" width="8.90625" style="1"/>
    <col min="1278" max="1278" width="60.08984375" style="1" customWidth="1"/>
    <col min="1279" max="1279" width="57.453125" style="1" customWidth="1"/>
    <col min="1280" max="1280" width="19.6328125" style="1" bestFit="1" customWidth="1"/>
    <col min="1281" max="1281" width="24.90625" style="1" customWidth="1"/>
    <col min="1282" max="1282" width="9" style="1" bestFit="1" customWidth="1"/>
    <col min="1283" max="1283" width="12.90625" style="1" bestFit="1" customWidth="1"/>
    <col min="1284" max="1307" width="9" style="1" bestFit="1" customWidth="1"/>
    <col min="1308" max="1533" width="8.90625" style="1"/>
    <col min="1534" max="1534" width="60.08984375" style="1" customWidth="1"/>
    <col min="1535" max="1535" width="57.453125" style="1" customWidth="1"/>
    <col min="1536" max="1536" width="19.6328125" style="1" bestFit="1" customWidth="1"/>
    <col min="1537" max="1537" width="24.90625" style="1" customWidth="1"/>
    <col min="1538" max="1538" width="9" style="1" bestFit="1" customWidth="1"/>
    <col min="1539" max="1539" width="12.90625" style="1" bestFit="1" customWidth="1"/>
    <col min="1540" max="1563" width="9" style="1" bestFit="1" customWidth="1"/>
    <col min="1564" max="1789" width="8.90625" style="1"/>
    <col min="1790" max="1790" width="60.08984375" style="1" customWidth="1"/>
    <col min="1791" max="1791" width="57.453125" style="1" customWidth="1"/>
    <col min="1792" max="1792" width="19.6328125" style="1" bestFit="1" customWidth="1"/>
    <col min="1793" max="1793" width="24.90625" style="1" customWidth="1"/>
    <col min="1794" max="1794" width="9" style="1" bestFit="1" customWidth="1"/>
    <col min="1795" max="1795" width="12.90625" style="1" bestFit="1" customWidth="1"/>
    <col min="1796" max="1819" width="9" style="1" bestFit="1" customWidth="1"/>
    <col min="1820" max="2045" width="8.90625" style="1"/>
    <col min="2046" max="2046" width="60.08984375" style="1" customWidth="1"/>
    <col min="2047" max="2047" width="57.453125" style="1" customWidth="1"/>
    <col min="2048" max="2048" width="19.6328125" style="1" bestFit="1" customWidth="1"/>
    <col min="2049" max="2049" width="24.90625" style="1" customWidth="1"/>
    <col min="2050" max="2050" width="9" style="1" bestFit="1" customWidth="1"/>
    <col min="2051" max="2051" width="12.90625" style="1" bestFit="1" customWidth="1"/>
    <col min="2052" max="2075" width="9" style="1" bestFit="1" customWidth="1"/>
    <col min="2076" max="2301" width="8.90625" style="1"/>
    <col min="2302" max="2302" width="60.08984375" style="1" customWidth="1"/>
    <col min="2303" max="2303" width="57.453125" style="1" customWidth="1"/>
    <col min="2304" max="2304" width="19.6328125" style="1" bestFit="1" customWidth="1"/>
    <col min="2305" max="2305" width="24.90625" style="1" customWidth="1"/>
    <col min="2306" max="2306" width="9" style="1" bestFit="1" customWidth="1"/>
    <col min="2307" max="2307" width="12.90625" style="1" bestFit="1" customWidth="1"/>
    <col min="2308" max="2331" width="9" style="1" bestFit="1" customWidth="1"/>
    <col min="2332" max="2557" width="8.90625" style="1"/>
    <col min="2558" max="2558" width="60.08984375" style="1" customWidth="1"/>
    <col min="2559" max="2559" width="57.453125" style="1" customWidth="1"/>
    <col min="2560" max="2560" width="19.6328125" style="1" bestFit="1" customWidth="1"/>
    <col min="2561" max="2561" width="24.90625" style="1" customWidth="1"/>
    <col min="2562" max="2562" width="9" style="1" bestFit="1" customWidth="1"/>
    <col min="2563" max="2563" width="12.90625" style="1" bestFit="1" customWidth="1"/>
    <col min="2564" max="2587" width="9" style="1" bestFit="1" customWidth="1"/>
    <col min="2588" max="2813" width="8.90625" style="1"/>
    <col min="2814" max="2814" width="60.08984375" style="1" customWidth="1"/>
    <col min="2815" max="2815" width="57.453125" style="1" customWidth="1"/>
    <col min="2816" max="2816" width="19.6328125" style="1" bestFit="1" customWidth="1"/>
    <col min="2817" max="2817" width="24.90625" style="1" customWidth="1"/>
    <col min="2818" max="2818" width="9" style="1" bestFit="1" customWidth="1"/>
    <col min="2819" max="2819" width="12.90625" style="1" bestFit="1" customWidth="1"/>
    <col min="2820" max="2843" width="9" style="1" bestFit="1" customWidth="1"/>
    <col min="2844" max="3069" width="8.90625" style="1"/>
    <col min="3070" max="3070" width="60.08984375" style="1" customWidth="1"/>
    <col min="3071" max="3071" width="57.453125" style="1" customWidth="1"/>
    <col min="3072" max="3072" width="19.6328125" style="1" bestFit="1" customWidth="1"/>
    <col min="3073" max="3073" width="24.90625" style="1" customWidth="1"/>
    <col min="3074" max="3074" width="9" style="1" bestFit="1" customWidth="1"/>
    <col min="3075" max="3075" width="12.90625" style="1" bestFit="1" customWidth="1"/>
    <col min="3076" max="3099" width="9" style="1" bestFit="1" customWidth="1"/>
    <col min="3100" max="3325" width="8.90625" style="1"/>
    <col min="3326" max="3326" width="60.08984375" style="1" customWidth="1"/>
    <col min="3327" max="3327" width="57.453125" style="1" customWidth="1"/>
    <col min="3328" max="3328" width="19.6328125" style="1" bestFit="1" customWidth="1"/>
    <col min="3329" max="3329" width="24.90625" style="1" customWidth="1"/>
    <col min="3330" max="3330" width="9" style="1" bestFit="1" customWidth="1"/>
    <col min="3331" max="3331" width="12.90625" style="1" bestFit="1" customWidth="1"/>
    <col min="3332" max="3355" width="9" style="1" bestFit="1" customWidth="1"/>
    <col min="3356" max="3581" width="8.90625" style="1"/>
    <col min="3582" max="3582" width="60.08984375" style="1" customWidth="1"/>
    <col min="3583" max="3583" width="57.453125" style="1" customWidth="1"/>
    <col min="3584" max="3584" width="19.6328125" style="1" bestFit="1" customWidth="1"/>
    <col min="3585" max="3585" width="24.90625" style="1" customWidth="1"/>
    <col min="3586" max="3586" width="9" style="1" bestFit="1" customWidth="1"/>
    <col min="3587" max="3587" width="12.90625" style="1" bestFit="1" customWidth="1"/>
    <col min="3588" max="3611" width="9" style="1" bestFit="1" customWidth="1"/>
    <col min="3612" max="3837" width="8.90625" style="1"/>
    <col min="3838" max="3838" width="60.08984375" style="1" customWidth="1"/>
    <col min="3839" max="3839" width="57.453125" style="1" customWidth="1"/>
    <col min="3840" max="3840" width="19.6328125" style="1" bestFit="1" customWidth="1"/>
    <col min="3841" max="3841" width="24.90625" style="1" customWidth="1"/>
    <col min="3842" max="3842" width="9" style="1" bestFit="1" customWidth="1"/>
    <col min="3843" max="3843" width="12.90625" style="1" bestFit="1" customWidth="1"/>
    <col min="3844" max="3867" width="9" style="1" bestFit="1" customWidth="1"/>
    <col min="3868" max="4093" width="8.90625" style="1"/>
    <col min="4094" max="4094" width="60.08984375" style="1" customWidth="1"/>
    <col min="4095" max="4095" width="57.453125" style="1" customWidth="1"/>
    <col min="4096" max="4096" width="19.6328125" style="1" bestFit="1" customWidth="1"/>
    <col min="4097" max="4097" width="24.90625" style="1" customWidth="1"/>
    <col min="4098" max="4098" width="9" style="1" bestFit="1" customWidth="1"/>
    <col min="4099" max="4099" width="12.90625" style="1" bestFit="1" customWidth="1"/>
    <col min="4100" max="4123" width="9" style="1" bestFit="1" customWidth="1"/>
    <col min="4124" max="4349" width="8.90625" style="1"/>
    <col min="4350" max="4350" width="60.08984375" style="1" customWidth="1"/>
    <col min="4351" max="4351" width="57.453125" style="1" customWidth="1"/>
    <col min="4352" max="4352" width="19.6328125" style="1" bestFit="1" customWidth="1"/>
    <col min="4353" max="4353" width="24.90625" style="1" customWidth="1"/>
    <col min="4354" max="4354" width="9" style="1" bestFit="1" customWidth="1"/>
    <col min="4355" max="4355" width="12.90625" style="1" bestFit="1" customWidth="1"/>
    <col min="4356" max="4379" width="9" style="1" bestFit="1" customWidth="1"/>
    <col min="4380" max="4605" width="8.90625" style="1"/>
    <col min="4606" max="4606" width="60.08984375" style="1" customWidth="1"/>
    <col min="4607" max="4607" width="57.453125" style="1" customWidth="1"/>
    <col min="4608" max="4608" width="19.6328125" style="1" bestFit="1" customWidth="1"/>
    <col min="4609" max="4609" width="24.90625" style="1" customWidth="1"/>
    <col min="4610" max="4610" width="9" style="1" bestFit="1" customWidth="1"/>
    <col min="4611" max="4611" width="12.90625" style="1" bestFit="1" customWidth="1"/>
    <col min="4612" max="4635" width="9" style="1" bestFit="1" customWidth="1"/>
    <col min="4636" max="4861" width="8.90625" style="1"/>
    <col min="4862" max="4862" width="60.08984375" style="1" customWidth="1"/>
    <col min="4863" max="4863" width="57.453125" style="1" customWidth="1"/>
    <col min="4864" max="4864" width="19.6328125" style="1" bestFit="1" customWidth="1"/>
    <col min="4865" max="4865" width="24.90625" style="1" customWidth="1"/>
    <col min="4866" max="4866" width="9" style="1" bestFit="1" customWidth="1"/>
    <col min="4867" max="4867" width="12.90625" style="1" bestFit="1" customWidth="1"/>
    <col min="4868" max="4891" width="9" style="1" bestFit="1" customWidth="1"/>
    <col min="4892" max="5117" width="8.90625" style="1"/>
    <col min="5118" max="5118" width="60.08984375" style="1" customWidth="1"/>
    <col min="5119" max="5119" width="57.453125" style="1" customWidth="1"/>
    <col min="5120" max="5120" width="19.6328125" style="1" bestFit="1" customWidth="1"/>
    <col min="5121" max="5121" width="24.90625" style="1" customWidth="1"/>
    <col min="5122" max="5122" width="9" style="1" bestFit="1" customWidth="1"/>
    <col min="5123" max="5123" width="12.90625" style="1" bestFit="1" customWidth="1"/>
    <col min="5124" max="5147" width="9" style="1" bestFit="1" customWidth="1"/>
    <col min="5148" max="5373" width="8.90625" style="1"/>
    <col min="5374" max="5374" width="60.08984375" style="1" customWidth="1"/>
    <col min="5375" max="5375" width="57.453125" style="1" customWidth="1"/>
    <col min="5376" max="5376" width="19.6328125" style="1" bestFit="1" customWidth="1"/>
    <col min="5377" max="5377" width="24.90625" style="1" customWidth="1"/>
    <col min="5378" max="5378" width="9" style="1" bestFit="1" customWidth="1"/>
    <col min="5379" max="5379" width="12.90625" style="1" bestFit="1" customWidth="1"/>
    <col min="5380" max="5403" width="9" style="1" bestFit="1" customWidth="1"/>
    <col min="5404" max="5629" width="8.90625" style="1"/>
    <col min="5630" max="5630" width="60.08984375" style="1" customWidth="1"/>
    <col min="5631" max="5631" width="57.453125" style="1" customWidth="1"/>
    <col min="5632" max="5632" width="19.6328125" style="1" bestFit="1" customWidth="1"/>
    <col min="5633" max="5633" width="24.90625" style="1" customWidth="1"/>
    <col min="5634" max="5634" width="9" style="1" bestFit="1" customWidth="1"/>
    <col min="5635" max="5635" width="12.90625" style="1" bestFit="1" customWidth="1"/>
    <col min="5636" max="5659" width="9" style="1" bestFit="1" customWidth="1"/>
    <col min="5660" max="5885" width="8.90625" style="1"/>
    <col min="5886" max="5886" width="60.08984375" style="1" customWidth="1"/>
    <col min="5887" max="5887" width="57.453125" style="1" customWidth="1"/>
    <col min="5888" max="5888" width="19.6328125" style="1" bestFit="1" customWidth="1"/>
    <col min="5889" max="5889" width="24.90625" style="1" customWidth="1"/>
    <col min="5890" max="5890" width="9" style="1" bestFit="1" customWidth="1"/>
    <col min="5891" max="5891" width="12.90625" style="1" bestFit="1" customWidth="1"/>
    <col min="5892" max="5915" width="9" style="1" bestFit="1" customWidth="1"/>
    <col min="5916" max="6141" width="8.90625" style="1"/>
    <col min="6142" max="6142" width="60.08984375" style="1" customWidth="1"/>
    <col min="6143" max="6143" width="57.453125" style="1" customWidth="1"/>
    <col min="6144" max="6144" width="19.6328125" style="1" bestFit="1" customWidth="1"/>
    <col min="6145" max="6145" width="24.90625" style="1" customWidth="1"/>
    <col min="6146" max="6146" width="9" style="1" bestFit="1" customWidth="1"/>
    <col min="6147" max="6147" width="12.90625" style="1" bestFit="1" customWidth="1"/>
    <col min="6148" max="6171" width="9" style="1" bestFit="1" customWidth="1"/>
    <col min="6172" max="6397" width="8.90625" style="1"/>
    <col min="6398" max="6398" width="60.08984375" style="1" customWidth="1"/>
    <col min="6399" max="6399" width="57.453125" style="1" customWidth="1"/>
    <col min="6400" max="6400" width="19.6328125" style="1" bestFit="1" customWidth="1"/>
    <col min="6401" max="6401" width="24.90625" style="1" customWidth="1"/>
    <col min="6402" max="6402" width="9" style="1" bestFit="1" customWidth="1"/>
    <col min="6403" max="6403" width="12.90625" style="1" bestFit="1" customWidth="1"/>
    <col min="6404" max="6427" width="9" style="1" bestFit="1" customWidth="1"/>
    <col min="6428" max="6653" width="8.90625" style="1"/>
    <col min="6654" max="6654" width="60.08984375" style="1" customWidth="1"/>
    <col min="6655" max="6655" width="57.453125" style="1" customWidth="1"/>
    <col min="6656" max="6656" width="19.6328125" style="1" bestFit="1" customWidth="1"/>
    <col min="6657" max="6657" width="24.90625" style="1" customWidth="1"/>
    <col min="6658" max="6658" width="9" style="1" bestFit="1" customWidth="1"/>
    <col min="6659" max="6659" width="12.90625" style="1" bestFit="1" customWidth="1"/>
    <col min="6660" max="6683" width="9" style="1" bestFit="1" customWidth="1"/>
    <col min="6684" max="6909" width="8.90625" style="1"/>
    <col min="6910" max="6910" width="60.08984375" style="1" customWidth="1"/>
    <col min="6911" max="6911" width="57.453125" style="1" customWidth="1"/>
    <col min="6912" max="6912" width="19.6328125" style="1" bestFit="1" customWidth="1"/>
    <col min="6913" max="6913" width="24.90625" style="1" customWidth="1"/>
    <col min="6914" max="6914" width="9" style="1" bestFit="1" customWidth="1"/>
    <col min="6915" max="6915" width="12.90625" style="1" bestFit="1" customWidth="1"/>
    <col min="6916" max="6939" width="9" style="1" bestFit="1" customWidth="1"/>
    <col min="6940" max="7165" width="8.90625" style="1"/>
    <col min="7166" max="7166" width="60.08984375" style="1" customWidth="1"/>
    <col min="7167" max="7167" width="57.453125" style="1" customWidth="1"/>
    <col min="7168" max="7168" width="19.6328125" style="1" bestFit="1" customWidth="1"/>
    <col min="7169" max="7169" width="24.90625" style="1" customWidth="1"/>
    <col min="7170" max="7170" width="9" style="1" bestFit="1" customWidth="1"/>
    <col min="7171" max="7171" width="12.90625" style="1" bestFit="1" customWidth="1"/>
    <col min="7172" max="7195" width="9" style="1" bestFit="1" customWidth="1"/>
    <col min="7196" max="7421" width="8.90625" style="1"/>
    <col min="7422" max="7422" width="60.08984375" style="1" customWidth="1"/>
    <col min="7423" max="7423" width="57.453125" style="1" customWidth="1"/>
    <col min="7424" max="7424" width="19.6328125" style="1" bestFit="1" customWidth="1"/>
    <col min="7425" max="7425" width="24.90625" style="1" customWidth="1"/>
    <col min="7426" max="7426" width="9" style="1" bestFit="1" customWidth="1"/>
    <col min="7427" max="7427" width="12.90625" style="1" bestFit="1" customWidth="1"/>
    <col min="7428" max="7451" width="9" style="1" bestFit="1" customWidth="1"/>
    <col min="7452" max="7677" width="8.90625" style="1"/>
    <col min="7678" max="7678" width="60.08984375" style="1" customWidth="1"/>
    <col min="7679" max="7679" width="57.453125" style="1" customWidth="1"/>
    <col min="7680" max="7680" width="19.6328125" style="1" bestFit="1" customWidth="1"/>
    <col min="7681" max="7681" width="24.90625" style="1" customWidth="1"/>
    <col min="7682" max="7682" width="9" style="1" bestFit="1" customWidth="1"/>
    <col min="7683" max="7683" width="12.90625" style="1" bestFit="1" customWidth="1"/>
    <col min="7684" max="7707" width="9" style="1" bestFit="1" customWidth="1"/>
    <col min="7708" max="7933" width="8.90625" style="1"/>
    <col min="7934" max="7934" width="60.08984375" style="1" customWidth="1"/>
    <col min="7935" max="7935" width="57.453125" style="1" customWidth="1"/>
    <col min="7936" max="7936" width="19.6328125" style="1" bestFit="1" customWidth="1"/>
    <col min="7937" max="7937" width="24.90625" style="1" customWidth="1"/>
    <col min="7938" max="7938" width="9" style="1" bestFit="1" customWidth="1"/>
    <col min="7939" max="7939" width="12.90625" style="1" bestFit="1" customWidth="1"/>
    <col min="7940" max="7963" width="9" style="1" bestFit="1" customWidth="1"/>
    <col min="7964" max="8189" width="8.90625" style="1"/>
    <col min="8190" max="8190" width="60.08984375" style="1" customWidth="1"/>
    <col min="8191" max="8191" width="57.453125" style="1" customWidth="1"/>
    <col min="8192" max="8192" width="19.6328125" style="1" bestFit="1" customWidth="1"/>
    <col min="8193" max="8193" width="24.90625" style="1" customWidth="1"/>
    <col min="8194" max="8194" width="9" style="1" bestFit="1" customWidth="1"/>
    <col min="8195" max="8195" width="12.90625" style="1" bestFit="1" customWidth="1"/>
    <col min="8196" max="8219" width="9" style="1" bestFit="1" customWidth="1"/>
    <col min="8220" max="8445" width="8.90625" style="1"/>
    <col min="8446" max="8446" width="60.08984375" style="1" customWidth="1"/>
    <col min="8447" max="8447" width="57.453125" style="1" customWidth="1"/>
    <col min="8448" max="8448" width="19.6328125" style="1" bestFit="1" customWidth="1"/>
    <col min="8449" max="8449" width="24.90625" style="1" customWidth="1"/>
    <col min="8450" max="8450" width="9" style="1" bestFit="1" customWidth="1"/>
    <col min="8451" max="8451" width="12.90625" style="1" bestFit="1" customWidth="1"/>
    <col min="8452" max="8475" width="9" style="1" bestFit="1" customWidth="1"/>
    <col min="8476" max="8701" width="8.90625" style="1"/>
    <col min="8702" max="8702" width="60.08984375" style="1" customWidth="1"/>
    <col min="8703" max="8703" width="57.453125" style="1" customWidth="1"/>
    <col min="8704" max="8704" width="19.6328125" style="1" bestFit="1" customWidth="1"/>
    <col min="8705" max="8705" width="24.90625" style="1" customWidth="1"/>
    <col min="8706" max="8706" width="9" style="1" bestFit="1" customWidth="1"/>
    <col min="8707" max="8707" width="12.90625" style="1" bestFit="1" customWidth="1"/>
    <col min="8708" max="8731" width="9" style="1" bestFit="1" customWidth="1"/>
    <col min="8732" max="8957" width="8.90625" style="1"/>
    <col min="8958" max="8958" width="60.08984375" style="1" customWidth="1"/>
    <col min="8959" max="8959" width="57.453125" style="1" customWidth="1"/>
    <col min="8960" max="8960" width="19.6328125" style="1" bestFit="1" customWidth="1"/>
    <col min="8961" max="8961" width="24.90625" style="1" customWidth="1"/>
    <col min="8962" max="8962" width="9" style="1" bestFit="1" customWidth="1"/>
    <col min="8963" max="8963" width="12.90625" style="1" bestFit="1" customWidth="1"/>
    <col min="8964" max="8987" width="9" style="1" bestFit="1" customWidth="1"/>
    <col min="8988" max="9213" width="8.90625" style="1"/>
    <col min="9214" max="9214" width="60.08984375" style="1" customWidth="1"/>
    <col min="9215" max="9215" width="57.453125" style="1" customWidth="1"/>
    <col min="9216" max="9216" width="19.6328125" style="1" bestFit="1" customWidth="1"/>
    <col min="9217" max="9217" width="24.90625" style="1" customWidth="1"/>
    <col min="9218" max="9218" width="9" style="1" bestFit="1" customWidth="1"/>
    <col min="9219" max="9219" width="12.90625" style="1" bestFit="1" customWidth="1"/>
    <col min="9220" max="9243" width="9" style="1" bestFit="1" customWidth="1"/>
    <col min="9244" max="9469" width="8.90625" style="1"/>
    <col min="9470" max="9470" width="60.08984375" style="1" customWidth="1"/>
    <col min="9471" max="9471" width="57.453125" style="1" customWidth="1"/>
    <col min="9472" max="9472" width="19.6328125" style="1" bestFit="1" customWidth="1"/>
    <col min="9473" max="9473" width="24.90625" style="1" customWidth="1"/>
    <col min="9474" max="9474" width="9" style="1" bestFit="1" customWidth="1"/>
    <col min="9475" max="9475" width="12.90625" style="1" bestFit="1" customWidth="1"/>
    <col min="9476" max="9499" width="9" style="1" bestFit="1" customWidth="1"/>
    <col min="9500" max="9725" width="8.90625" style="1"/>
    <col min="9726" max="9726" width="60.08984375" style="1" customWidth="1"/>
    <col min="9727" max="9727" width="57.453125" style="1" customWidth="1"/>
    <col min="9728" max="9728" width="19.6328125" style="1" bestFit="1" customWidth="1"/>
    <col min="9729" max="9729" width="24.90625" style="1" customWidth="1"/>
    <col min="9730" max="9730" width="9" style="1" bestFit="1" customWidth="1"/>
    <col min="9731" max="9731" width="12.90625" style="1" bestFit="1" customWidth="1"/>
    <col min="9732" max="9755" width="9" style="1" bestFit="1" customWidth="1"/>
    <col min="9756" max="9981" width="8.90625" style="1"/>
    <col min="9982" max="9982" width="60.08984375" style="1" customWidth="1"/>
    <col min="9983" max="9983" width="57.453125" style="1" customWidth="1"/>
    <col min="9984" max="9984" width="19.6328125" style="1" bestFit="1" customWidth="1"/>
    <col min="9985" max="9985" width="24.90625" style="1" customWidth="1"/>
    <col min="9986" max="9986" width="9" style="1" bestFit="1" customWidth="1"/>
    <col min="9987" max="9987" width="12.90625" style="1" bestFit="1" customWidth="1"/>
    <col min="9988" max="10011" width="9" style="1" bestFit="1" customWidth="1"/>
    <col min="10012" max="10237" width="8.90625" style="1"/>
    <col min="10238" max="10238" width="60.08984375" style="1" customWidth="1"/>
    <col min="10239" max="10239" width="57.453125" style="1" customWidth="1"/>
    <col min="10240" max="10240" width="19.6328125" style="1" bestFit="1" customWidth="1"/>
    <col min="10241" max="10241" width="24.90625" style="1" customWidth="1"/>
    <col min="10242" max="10242" width="9" style="1" bestFit="1" customWidth="1"/>
    <col min="10243" max="10243" width="12.90625" style="1" bestFit="1" customWidth="1"/>
    <col min="10244" max="10267" width="9" style="1" bestFit="1" customWidth="1"/>
    <col min="10268" max="10493" width="8.90625" style="1"/>
    <col min="10494" max="10494" width="60.08984375" style="1" customWidth="1"/>
    <col min="10495" max="10495" width="57.453125" style="1" customWidth="1"/>
    <col min="10496" max="10496" width="19.6328125" style="1" bestFit="1" customWidth="1"/>
    <col min="10497" max="10497" width="24.90625" style="1" customWidth="1"/>
    <col min="10498" max="10498" width="9" style="1" bestFit="1" customWidth="1"/>
    <col min="10499" max="10499" width="12.90625" style="1" bestFit="1" customWidth="1"/>
    <col min="10500" max="10523" width="9" style="1" bestFit="1" customWidth="1"/>
    <col min="10524" max="10749" width="8.90625" style="1"/>
    <col min="10750" max="10750" width="60.08984375" style="1" customWidth="1"/>
    <col min="10751" max="10751" width="57.453125" style="1" customWidth="1"/>
    <col min="10752" max="10752" width="19.6328125" style="1" bestFit="1" customWidth="1"/>
    <col min="10753" max="10753" width="24.90625" style="1" customWidth="1"/>
    <col min="10754" max="10754" width="9" style="1" bestFit="1" customWidth="1"/>
    <col min="10755" max="10755" width="12.90625" style="1" bestFit="1" customWidth="1"/>
    <col min="10756" max="10779" width="9" style="1" bestFit="1" customWidth="1"/>
    <col min="10780" max="11005" width="8.90625" style="1"/>
    <col min="11006" max="11006" width="60.08984375" style="1" customWidth="1"/>
    <col min="11007" max="11007" width="57.453125" style="1" customWidth="1"/>
    <col min="11008" max="11008" width="19.6328125" style="1" bestFit="1" customWidth="1"/>
    <col min="11009" max="11009" width="24.90625" style="1" customWidth="1"/>
    <col min="11010" max="11010" width="9" style="1" bestFit="1" customWidth="1"/>
    <col min="11011" max="11011" width="12.90625" style="1" bestFit="1" customWidth="1"/>
    <col min="11012" max="11035" width="9" style="1" bestFit="1" customWidth="1"/>
    <col min="11036" max="11261" width="8.90625" style="1"/>
    <col min="11262" max="11262" width="60.08984375" style="1" customWidth="1"/>
    <col min="11263" max="11263" width="57.453125" style="1" customWidth="1"/>
    <col min="11264" max="11264" width="19.6328125" style="1" bestFit="1" customWidth="1"/>
    <col min="11265" max="11265" width="24.90625" style="1" customWidth="1"/>
    <col min="11266" max="11266" width="9" style="1" bestFit="1" customWidth="1"/>
    <col min="11267" max="11267" width="12.90625" style="1" bestFit="1" customWidth="1"/>
    <col min="11268" max="11291" width="9" style="1" bestFit="1" customWidth="1"/>
    <col min="11292" max="11517" width="8.90625" style="1"/>
    <col min="11518" max="11518" width="60.08984375" style="1" customWidth="1"/>
    <col min="11519" max="11519" width="57.453125" style="1" customWidth="1"/>
    <col min="11520" max="11520" width="19.6328125" style="1" bestFit="1" customWidth="1"/>
    <col min="11521" max="11521" width="24.90625" style="1" customWidth="1"/>
    <col min="11522" max="11522" width="9" style="1" bestFit="1" customWidth="1"/>
    <col min="11523" max="11523" width="12.90625" style="1" bestFit="1" customWidth="1"/>
    <col min="11524" max="11547" width="9" style="1" bestFit="1" customWidth="1"/>
    <col min="11548" max="11773" width="8.90625" style="1"/>
    <col min="11774" max="11774" width="60.08984375" style="1" customWidth="1"/>
    <col min="11775" max="11775" width="57.453125" style="1" customWidth="1"/>
    <col min="11776" max="11776" width="19.6328125" style="1" bestFit="1" customWidth="1"/>
    <col min="11777" max="11777" width="24.90625" style="1" customWidth="1"/>
    <col min="11778" max="11778" width="9" style="1" bestFit="1" customWidth="1"/>
    <col min="11779" max="11779" width="12.90625" style="1" bestFit="1" customWidth="1"/>
    <col min="11780" max="11803" width="9" style="1" bestFit="1" customWidth="1"/>
    <col min="11804" max="12029" width="8.90625" style="1"/>
    <col min="12030" max="12030" width="60.08984375" style="1" customWidth="1"/>
    <col min="12031" max="12031" width="57.453125" style="1" customWidth="1"/>
    <col min="12032" max="12032" width="19.6328125" style="1" bestFit="1" customWidth="1"/>
    <col min="12033" max="12033" width="24.90625" style="1" customWidth="1"/>
    <col min="12034" max="12034" width="9" style="1" bestFit="1" customWidth="1"/>
    <col min="12035" max="12035" width="12.90625" style="1" bestFit="1" customWidth="1"/>
    <col min="12036" max="12059" width="9" style="1" bestFit="1" customWidth="1"/>
    <col min="12060" max="12285" width="8.90625" style="1"/>
    <col min="12286" max="12286" width="60.08984375" style="1" customWidth="1"/>
    <col min="12287" max="12287" width="57.453125" style="1" customWidth="1"/>
    <col min="12288" max="12288" width="19.6328125" style="1" bestFit="1" customWidth="1"/>
    <col min="12289" max="12289" width="24.90625" style="1" customWidth="1"/>
    <col min="12290" max="12290" width="9" style="1" bestFit="1" customWidth="1"/>
    <col min="12291" max="12291" width="12.90625" style="1" bestFit="1" customWidth="1"/>
    <col min="12292" max="12315" width="9" style="1" bestFit="1" customWidth="1"/>
    <col min="12316" max="12541" width="8.90625" style="1"/>
    <col min="12542" max="12542" width="60.08984375" style="1" customWidth="1"/>
    <col min="12543" max="12543" width="57.453125" style="1" customWidth="1"/>
    <col min="12544" max="12544" width="19.6328125" style="1" bestFit="1" customWidth="1"/>
    <col min="12545" max="12545" width="24.90625" style="1" customWidth="1"/>
    <col min="12546" max="12546" width="9" style="1" bestFit="1" customWidth="1"/>
    <col min="12547" max="12547" width="12.90625" style="1" bestFit="1" customWidth="1"/>
    <col min="12548" max="12571" width="9" style="1" bestFit="1" customWidth="1"/>
    <col min="12572" max="12797" width="8.90625" style="1"/>
    <col min="12798" max="12798" width="60.08984375" style="1" customWidth="1"/>
    <col min="12799" max="12799" width="57.453125" style="1" customWidth="1"/>
    <col min="12800" max="12800" width="19.6328125" style="1" bestFit="1" customWidth="1"/>
    <col min="12801" max="12801" width="24.90625" style="1" customWidth="1"/>
    <col min="12802" max="12802" width="9" style="1" bestFit="1" customWidth="1"/>
    <col min="12803" max="12803" width="12.90625" style="1" bestFit="1" customWidth="1"/>
    <col min="12804" max="12827" width="9" style="1" bestFit="1" customWidth="1"/>
    <col min="12828" max="13053" width="8.90625" style="1"/>
    <col min="13054" max="13054" width="60.08984375" style="1" customWidth="1"/>
    <col min="13055" max="13055" width="57.453125" style="1" customWidth="1"/>
    <col min="13056" max="13056" width="19.6328125" style="1" bestFit="1" customWidth="1"/>
    <col min="13057" max="13057" width="24.90625" style="1" customWidth="1"/>
    <col min="13058" max="13058" width="9" style="1" bestFit="1" customWidth="1"/>
    <col min="13059" max="13059" width="12.90625" style="1" bestFit="1" customWidth="1"/>
    <col min="13060" max="13083" width="9" style="1" bestFit="1" customWidth="1"/>
    <col min="13084" max="13309" width="8.90625" style="1"/>
    <col min="13310" max="13310" width="60.08984375" style="1" customWidth="1"/>
    <col min="13311" max="13311" width="57.453125" style="1" customWidth="1"/>
    <col min="13312" max="13312" width="19.6328125" style="1" bestFit="1" customWidth="1"/>
    <col min="13313" max="13313" width="24.90625" style="1" customWidth="1"/>
    <col min="13314" max="13314" width="9" style="1" bestFit="1" customWidth="1"/>
    <col min="13315" max="13315" width="12.90625" style="1" bestFit="1" customWidth="1"/>
    <col min="13316" max="13339" width="9" style="1" bestFit="1" customWidth="1"/>
    <col min="13340" max="13565" width="8.90625" style="1"/>
    <col min="13566" max="13566" width="60.08984375" style="1" customWidth="1"/>
    <col min="13567" max="13567" width="57.453125" style="1" customWidth="1"/>
    <col min="13568" max="13568" width="19.6328125" style="1" bestFit="1" customWidth="1"/>
    <col min="13569" max="13569" width="24.90625" style="1" customWidth="1"/>
    <col min="13570" max="13570" width="9" style="1" bestFit="1" customWidth="1"/>
    <col min="13571" max="13571" width="12.90625" style="1" bestFit="1" customWidth="1"/>
    <col min="13572" max="13595" width="9" style="1" bestFit="1" customWidth="1"/>
    <col min="13596" max="13821" width="8.90625" style="1"/>
    <col min="13822" max="13822" width="60.08984375" style="1" customWidth="1"/>
    <col min="13823" max="13823" width="57.453125" style="1" customWidth="1"/>
    <col min="13824" max="13824" width="19.6328125" style="1" bestFit="1" customWidth="1"/>
    <col min="13825" max="13825" width="24.90625" style="1" customWidth="1"/>
    <col min="13826" max="13826" width="9" style="1" bestFit="1" customWidth="1"/>
    <col min="13827" max="13827" width="12.90625" style="1" bestFit="1" customWidth="1"/>
    <col min="13828" max="13851" width="9" style="1" bestFit="1" customWidth="1"/>
    <col min="13852" max="14077" width="8.90625" style="1"/>
    <col min="14078" max="14078" width="60.08984375" style="1" customWidth="1"/>
    <col min="14079" max="14079" width="57.453125" style="1" customWidth="1"/>
    <col min="14080" max="14080" width="19.6328125" style="1" bestFit="1" customWidth="1"/>
    <col min="14081" max="14081" width="24.90625" style="1" customWidth="1"/>
    <col min="14082" max="14082" width="9" style="1" bestFit="1" customWidth="1"/>
    <col min="14083" max="14083" width="12.90625" style="1" bestFit="1" customWidth="1"/>
    <col min="14084" max="14107" width="9" style="1" bestFit="1" customWidth="1"/>
    <col min="14108" max="14333" width="8.90625" style="1"/>
    <col min="14334" max="14334" width="60.08984375" style="1" customWidth="1"/>
    <col min="14335" max="14335" width="57.453125" style="1" customWidth="1"/>
    <col min="14336" max="14336" width="19.6328125" style="1" bestFit="1" customWidth="1"/>
    <col min="14337" max="14337" width="24.90625" style="1" customWidth="1"/>
    <col min="14338" max="14338" width="9" style="1" bestFit="1" customWidth="1"/>
    <col min="14339" max="14339" width="12.90625" style="1" bestFit="1" customWidth="1"/>
    <col min="14340" max="14363" width="9" style="1" bestFit="1" customWidth="1"/>
    <col min="14364" max="14589" width="8.90625" style="1"/>
    <col min="14590" max="14590" width="60.08984375" style="1" customWidth="1"/>
    <col min="14591" max="14591" width="57.453125" style="1" customWidth="1"/>
    <col min="14592" max="14592" width="19.6328125" style="1" bestFit="1" customWidth="1"/>
    <col min="14593" max="14593" width="24.90625" style="1" customWidth="1"/>
    <col min="14594" max="14594" width="9" style="1" bestFit="1" customWidth="1"/>
    <col min="14595" max="14595" width="12.90625" style="1" bestFit="1" customWidth="1"/>
    <col min="14596" max="14619" width="9" style="1" bestFit="1" customWidth="1"/>
    <col min="14620" max="14845" width="8.90625" style="1"/>
    <col min="14846" max="14846" width="60.08984375" style="1" customWidth="1"/>
    <col min="14847" max="14847" width="57.453125" style="1" customWidth="1"/>
    <col min="14848" max="14848" width="19.6328125" style="1" bestFit="1" customWidth="1"/>
    <col min="14849" max="14849" width="24.90625" style="1" customWidth="1"/>
    <col min="14850" max="14850" width="9" style="1" bestFit="1" customWidth="1"/>
    <col min="14851" max="14851" width="12.90625" style="1" bestFit="1" customWidth="1"/>
    <col min="14852" max="14875" width="9" style="1" bestFit="1" customWidth="1"/>
    <col min="14876" max="15101" width="8.90625" style="1"/>
    <col min="15102" max="15102" width="60.08984375" style="1" customWidth="1"/>
    <col min="15103" max="15103" width="57.453125" style="1" customWidth="1"/>
    <col min="15104" max="15104" width="19.6328125" style="1" bestFit="1" customWidth="1"/>
    <col min="15105" max="15105" width="24.90625" style="1" customWidth="1"/>
    <col min="15106" max="15106" width="9" style="1" bestFit="1" customWidth="1"/>
    <col min="15107" max="15107" width="12.90625" style="1" bestFit="1" customWidth="1"/>
    <col min="15108" max="15131" width="9" style="1" bestFit="1" customWidth="1"/>
    <col min="15132" max="15357" width="8.90625" style="1"/>
    <col min="15358" max="15358" width="60.08984375" style="1" customWidth="1"/>
    <col min="15359" max="15359" width="57.453125" style="1" customWidth="1"/>
    <col min="15360" max="15360" width="19.6328125" style="1" bestFit="1" customWidth="1"/>
    <col min="15361" max="15361" width="24.90625" style="1" customWidth="1"/>
    <col min="15362" max="15362" width="9" style="1" bestFit="1" customWidth="1"/>
    <col min="15363" max="15363" width="12.90625" style="1" bestFit="1" customWidth="1"/>
    <col min="15364" max="15387" width="9" style="1" bestFit="1" customWidth="1"/>
    <col min="15388" max="15613" width="8.90625" style="1"/>
    <col min="15614" max="15614" width="60.08984375" style="1" customWidth="1"/>
    <col min="15615" max="15615" width="57.453125" style="1" customWidth="1"/>
    <col min="15616" max="15616" width="19.6328125" style="1" bestFit="1" customWidth="1"/>
    <col min="15617" max="15617" width="24.90625" style="1" customWidth="1"/>
    <col min="15618" max="15618" width="9" style="1" bestFit="1" customWidth="1"/>
    <col min="15619" max="15619" width="12.90625" style="1" bestFit="1" customWidth="1"/>
    <col min="15620" max="15643" width="9" style="1" bestFit="1" customWidth="1"/>
    <col min="15644" max="15869" width="8.90625" style="1"/>
    <col min="15870" max="15870" width="60.08984375" style="1" customWidth="1"/>
    <col min="15871" max="15871" width="57.453125" style="1" customWidth="1"/>
    <col min="15872" max="15872" width="19.6328125" style="1" bestFit="1" customWidth="1"/>
    <col min="15873" max="15873" width="24.90625" style="1" customWidth="1"/>
    <col min="15874" max="15874" width="9" style="1" bestFit="1" customWidth="1"/>
    <col min="15875" max="15875" width="12.90625" style="1" bestFit="1" customWidth="1"/>
    <col min="15876" max="15899" width="9" style="1" bestFit="1" customWidth="1"/>
    <col min="15900" max="16125" width="8.90625" style="1"/>
    <col min="16126" max="16126" width="60.08984375" style="1" customWidth="1"/>
    <col min="16127" max="16127" width="57.453125" style="1" customWidth="1"/>
    <col min="16128" max="16128" width="19.6328125" style="1" bestFit="1" customWidth="1"/>
    <col min="16129" max="16129" width="24.90625" style="1" customWidth="1"/>
    <col min="16130" max="16130" width="9" style="1" bestFit="1" customWidth="1"/>
    <col min="16131" max="16131" width="12.90625" style="1" bestFit="1" customWidth="1"/>
    <col min="16132" max="16155" width="9" style="1" bestFit="1" customWidth="1"/>
    <col min="16156" max="16384" width="8.90625" style="1"/>
  </cols>
  <sheetData>
    <row r="1" spans="1:4" ht="18.75" customHeight="1">
      <c r="A1" s="3" t="s">
        <v>0</v>
      </c>
      <c r="B1" s="4" t="s">
        <v>1</v>
      </c>
      <c r="C1" s="5" t="s">
        <v>2</v>
      </c>
      <c r="D1" s="6" t="s">
        <v>3</v>
      </c>
    </row>
    <row r="2" spans="1:4" ht="19">
      <c r="A2" s="7" t="s">
        <v>4</v>
      </c>
      <c r="B2" s="8" t="s">
        <v>5</v>
      </c>
      <c r="C2" s="9">
        <f>SUM(C3:C6)</f>
        <v>20958915</v>
      </c>
      <c r="D2" s="10"/>
    </row>
    <row r="3" spans="1:4">
      <c r="A3" s="11" t="s">
        <v>6</v>
      </c>
      <c r="B3" s="11" t="s">
        <v>7</v>
      </c>
      <c r="C3" s="12">
        <v>5540000</v>
      </c>
      <c r="D3" s="13" t="s">
        <v>8</v>
      </c>
    </row>
    <row r="4" spans="1:4">
      <c r="A4" s="11" t="s">
        <v>9</v>
      </c>
      <c r="B4" s="11" t="s">
        <v>10</v>
      </c>
      <c r="C4" s="12">
        <v>4509000</v>
      </c>
      <c r="D4" s="13" t="s">
        <v>8</v>
      </c>
    </row>
    <row r="5" spans="1:4">
      <c r="A5" s="11" t="s">
        <v>11</v>
      </c>
      <c r="B5" s="11" t="s">
        <v>12</v>
      </c>
      <c r="C5" s="12">
        <v>294000</v>
      </c>
      <c r="D5" s="13" t="s">
        <v>13</v>
      </c>
    </row>
    <row r="6" spans="1:4">
      <c r="A6" s="11" t="s">
        <v>14</v>
      </c>
      <c r="B6" s="11" t="s">
        <v>15</v>
      </c>
      <c r="C6" s="12">
        <v>10615915</v>
      </c>
      <c r="D6" s="13" t="s">
        <v>16</v>
      </c>
    </row>
    <row r="7" spans="1:4" ht="19">
      <c r="A7" s="7" t="s">
        <v>17</v>
      </c>
      <c r="B7" s="8" t="s">
        <v>18</v>
      </c>
      <c r="C7" s="9">
        <f>SUM(C8:C452)</f>
        <v>185697060</v>
      </c>
      <c r="D7" s="10"/>
    </row>
    <row r="8" spans="1:4">
      <c r="A8" s="11" t="s">
        <v>19</v>
      </c>
      <c r="B8" s="11" t="s">
        <v>20</v>
      </c>
      <c r="C8" s="12">
        <v>10000</v>
      </c>
      <c r="D8" s="13" t="s">
        <v>21</v>
      </c>
    </row>
    <row r="9" spans="1:4">
      <c r="A9" s="11" t="s">
        <v>19</v>
      </c>
      <c r="B9" s="11" t="s">
        <v>22</v>
      </c>
      <c r="C9" s="12">
        <v>5000</v>
      </c>
      <c r="D9" s="13" t="s">
        <v>21</v>
      </c>
    </row>
    <row r="10" spans="1:4">
      <c r="A10" s="11" t="s">
        <v>19</v>
      </c>
      <c r="B10" s="11" t="s">
        <v>23</v>
      </c>
      <c r="C10" s="12">
        <v>20000</v>
      </c>
      <c r="D10" s="13" t="s">
        <v>21</v>
      </c>
    </row>
    <row r="11" spans="1:4">
      <c r="A11" s="11" t="s">
        <v>19</v>
      </c>
      <c r="B11" s="11" t="s">
        <v>24</v>
      </c>
      <c r="C11" s="12">
        <v>290000</v>
      </c>
      <c r="D11" s="13" t="s">
        <v>21</v>
      </c>
    </row>
    <row r="12" spans="1:4">
      <c r="A12" s="11" t="s">
        <v>19</v>
      </c>
      <c r="B12" s="11" t="s">
        <v>25</v>
      </c>
      <c r="C12" s="12">
        <v>60000</v>
      </c>
      <c r="D12" s="13" t="s">
        <v>21</v>
      </c>
    </row>
    <row r="13" spans="1:4">
      <c r="A13" s="11" t="s">
        <v>19</v>
      </c>
      <c r="B13" s="11" t="s">
        <v>26</v>
      </c>
      <c r="C13" s="12">
        <v>15000</v>
      </c>
      <c r="D13" s="13" t="s">
        <v>21</v>
      </c>
    </row>
    <row r="14" spans="1:4">
      <c r="A14" s="11" t="s">
        <v>19</v>
      </c>
      <c r="B14" s="11" t="s">
        <v>27</v>
      </c>
      <c r="C14" s="12">
        <v>50000</v>
      </c>
      <c r="D14" s="13" t="s">
        <v>21</v>
      </c>
    </row>
    <row r="15" spans="1:4">
      <c r="A15" s="11" t="s">
        <v>19</v>
      </c>
      <c r="B15" s="11" t="s">
        <v>28</v>
      </c>
      <c r="C15" s="12">
        <v>400000</v>
      </c>
      <c r="D15" s="13" t="s">
        <v>21</v>
      </c>
    </row>
    <row r="16" spans="1:4">
      <c r="A16" s="11" t="s">
        <v>19</v>
      </c>
      <c r="B16" s="11" t="s">
        <v>29</v>
      </c>
      <c r="C16" s="12">
        <v>10000</v>
      </c>
      <c r="D16" s="13" t="s">
        <v>21</v>
      </c>
    </row>
    <row r="17" spans="1:4">
      <c r="A17" s="11" t="s">
        <v>19</v>
      </c>
      <c r="B17" s="11" t="s">
        <v>30</v>
      </c>
      <c r="C17" s="12">
        <v>115000</v>
      </c>
      <c r="D17" s="13" t="s">
        <v>21</v>
      </c>
    </row>
    <row r="18" spans="1:4">
      <c r="A18" s="11" t="s">
        <v>19</v>
      </c>
      <c r="B18" s="11" t="s">
        <v>31</v>
      </c>
      <c r="C18" s="12">
        <v>12000</v>
      </c>
      <c r="D18" s="13" t="s">
        <v>21</v>
      </c>
    </row>
    <row r="19" spans="1:4">
      <c r="A19" s="11" t="s">
        <v>19</v>
      </c>
      <c r="B19" s="11" t="s">
        <v>32</v>
      </c>
      <c r="C19" s="12">
        <v>290000</v>
      </c>
      <c r="D19" s="13" t="s">
        <v>21</v>
      </c>
    </row>
    <row r="20" spans="1:4">
      <c r="A20" s="11" t="s">
        <v>33</v>
      </c>
      <c r="B20" s="11" t="s">
        <v>34</v>
      </c>
      <c r="C20" s="12">
        <v>164000</v>
      </c>
      <c r="D20" s="13" t="s">
        <v>21</v>
      </c>
    </row>
    <row r="21" spans="1:4">
      <c r="A21" s="11" t="s">
        <v>33</v>
      </c>
      <c r="B21" s="11" t="s">
        <v>35</v>
      </c>
      <c r="C21" s="12">
        <v>200000</v>
      </c>
      <c r="D21" s="13" t="s">
        <v>21</v>
      </c>
    </row>
    <row r="22" spans="1:4">
      <c r="A22" s="11" t="s">
        <v>33</v>
      </c>
      <c r="B22" s="11" t="s">
        <v>36</v>
      </c>
      <c r="C22" s="12">
        <v>200000</v>
      </c>
      <c r="D22" s="13" t="s">
        <v>21</v>
      </c>
    </row>
    <row r="23" spans="1:4">
      <c r="A23" s="11" t="s">
        <v>33</v>
      </c>
      <c r="B23" s="11" t="s">
        <v>37</v>
      </c>
      <c r="C23" s="12">
        <v>179000</v>
      </c>
      <c r="D23" s="13" t="s">
        <v>21</v>
      </c>
    </row>
    <row r="24" spans="1:4">
      <c r="A24" s="11" t="s">
        <v>33</v>
      </c>
      <c r="B24" s="11" t="s">
        <v>38</v>
      </c>
      <c r="C24" s="12">
        <v>179000</v>
      </c>
      <c r="D24" s="13" t="s">
        <v>21</v>
      </c>
    </row>
    <row r="25" spans="1:4">
      <c r="A25" s="11" t="s">
        <v>39</v>
      </c>
      <c r="B25" s="11" t="s">
        <v>40</v>
      </c>
      <c r="C25" s="12">
        <v>12449000</v>
      </c>
      <c r="D25" s="13" t="s">
        <v>41</v>
      </c>
    </row>
    <row r="26" spans="1:4">
      <c r="A26" s="11" t="s">
        <v>42</v>
      </c>
      <c r="B26" s="11" t="s">
        <v>43</v>
      </c>
      <c r="C26" s="12">
        <v>60000</v>
      </c>
      <c r="D26" s="13" t="s">
        <v>41</v>
      </c>
    </row>
    <row r="27" spans="1:4">
      <c r="A27" s="11" t="s">
        <v>42</v>
      </c>
      <c r="B27" s="11" t="s">
        <v>44</v>
      </c>
      <c r="C27" s="12">
        <v>120000</v>
      </c>
      <c r="D27" s="13" t="s">
        <v>41</v>
      </c>
    </row>
    <row r="28" spans="1:4">
      <c r="A28" s="11" t="s">
        <v>42</v>
      </c>
      <c r="B28" s="11" t="s">
        <v>45</v>
      </c>
      <c r="C28" s="14">
        <v>26400</v>
      </c>
      <c r="D28" s="13" t="s">
        <v>41</v>
      </c>
    </row>
    <row r="29" spans="1:4">
      <c r="A29" s="11" t="s">
        <v>42</v>
      </c>
      <c r="B29" s="11" t="s">
        <v>46</v>
      </c>
      <c r="C29" s="14">
        <v>150000</v>
      </c>
      <c r="D29" s="13" t="s">
        <v>41</v>
      </c>
    </row>
    <row r="30" spans="1:4">
      <c r="A30" s="11" t="s">
        <v>42</v>
      </c>
      <c r="B30" s="11" t="s">
        <v>47</v>
      </c>
      <c r="C30" s="14">
        <v>27500</v>
      </c>
      <c r="D30" s="13" t="s">
        <v>41</v>
      </c>
    </row>
    <row r="31" spans="1:4">
      <c r="A31" s="11" t="s">
        <v>42</v>
      </c>
      <c r="B31" s="11" t="s">
        <v>48</v>
      </c>
      <c r="C31" s="14">
        <v>30000</v>
      </c>
      <c r="D31" s="13" t="s">
        <v>41</v>
      </c>
    </row>
    <row r="32" spans="1:4">
      <c r="A32" s="11" t="s">
        <v>42</v>
      </c>
      <c r="B32" s="11" t="s">
        <v>49</v>
      </c>
      <c r="C32" s="14">
        <v>30000</v>
      </c>
      <c r="D32" s="13" t="s">
        <v>41</v>
      </c>
    </row>
    <row r="33" spans="1:4">
      <c r="A33" s="11" t="s">
        <v>42</v>
      </c>
      <c r="B33" s="11" t="s">
        <v>50</v>
      </c>
      <c r="C33" s="14">
        <v>30000</v>
      </c>
      <c r="D33" s="13" t="s">
        <v>41</v>
      </c>
    </row>
    <row r="34" spans="1:4">
      <c r="A34" s="11" t="s">
        <v>42</v>
      </c>
      <c r="B34" s="11" t="s">
        <v>51</v>
      </c>
      <c r="C34" s="14">
        <v>210000</v>
      </c>
      <c r="D34" s="13" t="s">
        <v>41</v>
      </c>
    </row>
    <row r="35" spans="1:4">
      <c r="A35" s="11" t="s">
        <v>42</v>
      </c>
      <c r="B35" s="11" t="s">
        <v>52</v>
      </c>
      <c r="C35" s="14">
        <v>90000</v>
      </c>
      <c r="D35" s="13" t="s">
        <v>41</v>
      </c>
    </row>
    <row r="36" spans="1:4">
      <c r="A36" s="11" t="s">
        <v>42</v>
      </c>
      <c r="B36" s="11" t="s">
        <v>53</v>
      </c>
      <c r="C36" s="14">
        <v>90000</v>
      </c>
      <c r="D36" s="13" t="s">
        <v>41</v>
      </c>
    </row>
    <row r="37" spans="1:4">
      <c r="A37" s="11" t="s">
        <v>42</v>
      </c>
      <c r="B37" s="11" t="s">
        <v>54</v>
      </c>
      <c r="C37" s="14">
        <v>29700</v>
      </c>
      <c r="D37" s="13" t="s">
        <v>41</v>
      </c>
    </row>
    <row r="38" spans="1:4">
      <c r="A38" s="11" t="s">
        <v>42</v>
      </c>
      <c r="B38" s="11" t="s">
        <v>55</v>
      </c>
      <c r="C38" s="14">
        <v>55000</v>
      </c>
      <c r="D38" s="13" t="s">
        <v>41</v>
      </c>
    </row>
    <row r="39" spans="1:4">
      <c r="A39" s="11" t="s">
        <v>42</v>
      </c>
      <c r="B39" s="11" t="s">
        <v>56</v>
      </c>
      <c r="C39" s="14">
        <v>120000</v>
      </c>
      <c r="D39" s="13" t="s">
        <v>41</v>
      </c>
    </row>
    <row r="40" spans="1:4">
      <c r="A40" s="11" t="s">
        <v>42</v>
      </c>
      <c r="B40" s="11" t="s">
        <v>57</v>
      </c>
      <c r="C40" s="14">
        <v>80000</v>
      </c>
      <c r="D40" s="13" t="s">
        <v>41</v>
      </c>
    </row>
    <row r="41" spans="1:4">
      <c r="A41" s="11" t="s">
        <v>42</v>
      </c>
      <c r="B41" s="11" t="s">
        <v>58</v>
      </c>
      <c r="C41" s="14">
        <v>30000</v>
      </c>
      <c r="D41" s="13" t="s">
        <v>41</v>
      </c>
    </row>
    <row r="42" spans="1:4">
      <c r="A42" s="11" t="s">
        <v>42</v>
      </c>
      <c r="B42" s="11" t="s">
        <v>59</v>
      </c>
      <c r="C42" s="14">
        <v>60000</v>
      </c>
      <c r="D42" s="13" t="s">
        <v>41</v>
      </c>
    </row>
    <row r="43" spans="1:4">
      <c r="A43" s="11" t="s">
        <v>42</v>
      </c>
      <c r="B43" s="11" t="s">
        <v>60</v>
      </c>
      <c r="C43" s="14">
        <v>30000</v>
      </c>
      <c r="D43" s="13" t="s">
        <v>41</v>
      </c>
    </row>
    <row r="44" spans="1:4">
      <c r="A44" s="11" t="s">
        <v>42</v>
      </c>
      <c r="B44" s="11" t="s">
        <v>61</v>
      </c>
      <c r="C44" s="14">
        <v>30000</v>
      </c>
      <c r="D44" s="13" t="s">
        <v>41</v>
      </c>
    </row>
    <row r="45" spans="1:4">
      <c r="A45" s="11" t="s">
        <v>42</v>
      </c>
      <c r="B45" s="11" t="s">
        <v>62</v>
      </c>
      <c r="C45" s="14">
        <v>120000</v>
      </c>
      <c r="D45" s="13" t="s">
        <v>41</v>
      </c>
    </row>
    <row r="46" spans="1:4">
      <c r="A46" s="11" t="s">
        <v>42</v>
      </c>
      <c r="B46" s="11" t="s">
        <v>63</v>
      </c>
      <c r="C46" s="14">
        <v>60000</v>
      </c>
      <c r="D46" s="13" t="s">
        <v>41</v>
      </c>
    </row>
    <row r="47" spans="1:4">
      <c r="A47" s="11" t="s">
        <v>42</v>
      </c>
      <c r="B47" s="11" t="s">
        <v>64</v>
      </c>
      <c r="C47" s="14">
        <v>29700</v>
      </c>
      <c r="D47" s="13" t="s">
        <v>41</v>
      </c>
    </row>
    <row r="48" spans="1:4">
      <c r="A48" s="11" t="s">
        <v>42</v>
      </c>
      <c r="B48" s="11" t="s">
        <v>65</v>
      </c>
      <c r="C48" s="14">
        <v>30000</v>
      </c>
      <c r="D48" s="13" t="s">
        <v>41</v>
      </c>
    </row>
    <row r="49" spans="1:4">
      <c r="A49" s="11" t="s">
        <v>42</v>
      </c>
      <c r="B49" s="11" t="s">
        <v>66</v>
      </c>
      <c r="C49" s="14">
        <v>90000</v>
      </c>
      <c r="D49" s="13" t="s">
        <v>41</v>
      </c>
    </row>
    <row r="50" spans="1:4">
      <c r="A50" s="11" t="s">
        <v>42</v>
      </c>
      <c r="B50" s="11" t="s">
        <v>67</v>
      </c>
      <c r="C50" s="14">
        <v>89100</v>
      </c>
      <c r="D50" s="13" t="s">
        <v>41</v>
      </c>
    </row>
    <row r="51" spans="1:4">
      <c r="A51" s="11" t="s">
        <v>42</v>
      </c>
      <c r="B51" s="11" t="s">
        <v>68</v>
      </c>
      <c r="C51" s="14">
        <v>300000</v>
      </c>
      <c r="D51" s="13" t="s">
        <v>41</v>
      </c>
    </row>
    <row r="52" spans="1:4">
      <c r="A52" s="11" t="s">
        <v>42</v>
      </c>
      <c r="B52" s="11" t="s">
        <v>69</v>
      </c>
      <c r="C52" s="14">
        <v>30000</v>
      </c>
      <c r="D52" s="13" t="s">
        <v>41</v>
      </c>
    </row>
    <row r="53" spans="1:4">
      <c r="A53" s="11" t="s">
        <v>42</v>
      </c>
      <c r="B53" s="11" t="s">
        <v>70</v>
      </c>
      <c r="C53" s="14">
        <v>180000</v>
      </c>
      <c r="D53" s="13" t="s">
        <v>41</v>
      </c>
    </row>
    <row r="54" spans="1:4">
      <c r="A54" s="11" t="s">
        <v>42</v>
      </c>
      <c r="B54" s="11" t="s">
        <v>71</v>
      </c>
      <c r="C54" s="14">
        <v>100000</v>
      </c>
      <c r="D54" s="13" t="s">
        <v>41</v>
      </c>
    </row>
    <row r="55" spans="1:4">
      <c r="A55" s="11" t="s">
        <v>42</v>
      </c>
      <c r="B55" s="11" t="s">
        <v>72</v>
      </c>
      <c r="C55" s="14">
        <v>90000</v>
      </c>
      <c r="D55" s="13" t="s">
        <v>41</v>
      </c>
    </row>
    <row r="56" spans="1:4">
      <c r="A56" s="11" t="s">
        <v>42</v>
      </c>
      <c r="B56" s="11" t="s">
        <v>73</v>
      </c>
      <c r="C56" s="14">
        <v>60000</v>
      </c>
      <c r="D56" s="13" t="s">
        <v>41</v>
      </c>
    </row>
    <row r="57" spans="1:4">
      <c r="A57" s="11" t="s">
        <v>42</v>
      </c>
      <c r="B57" s="11" t="s">
        <v>69</v>
      </c>
      <c r="C57" s="14">
        <v>30000</v>
      </c>
      <c r="D57" s="13" t="s">
        <v>41</v>
      </c>
    </row>
    <row r="58" spans="1:4">
      <c r="A58" s="11" t="s">
        <v>42</v>
      </c>
      <c r="B58" s="11" t="s">
        <v>62</v>
      </c>
      <c r="C58" s="14">
        <v>100000</v>
      </c>
      <c r="D58" s="13" t="s">
        <v>41</v>
      </c>
    </row>
    <row r="59" spans="1:4">
      <c r="A59" s="11" t="s">
        <v>42</v>
      </c>
      <c r="B59" s="11" t="s">
        <v>52</v>
      </c>
      <c r="C59" s="14">
        <v>30000</v>
      </c>
      <c r="D59" s="13" t="s">
        <v>41</v>
      </c>
    </row>
    <row r="60" spans="1:4">
      <c r="A60" s="11" t="s">
        <v>42</v>
      </c>
      <c r="B60" s="11" t="s">
        <v>45</v>
      </c>
      <c r="C60" s="14">
        <v>26400</v>
      </c>
      <c r="D60" s="13" t="s">
        <v>41</v>
      </c>
    </row>
    <row r="61" spans="1:4">
      <c r="A61" s="11" t="s">
        <v>42</v>
      </c>
      <c r="B61" s="11" t="s">
        <v>51</v>
      </c>
      <c r="C61" s="14">
        <v>90000</v>
      </c>
      <c r="D61" s="13" t="s">
        <v>41</v>
      </c>
    </row>
    <row r="62" spans="1:4">
      <c r="A62" s="11" t="s">
        <v>42</v>
      </c>
      <c r="B62" s="11" t="s">
        <v>55</v>
      </c>
      <c r="C62" s="14">
        <v>51700</v>
      </c>
      <c r="D62" s="13" t="s">
        <v>41</v>
      </c>
    </row>
    <row r="63" spans="1:4">
      <c r="A63" s="11" t="s">
        <v>42</v>
      </c>
      <c r="B63" s="11" t="s">
        <v>73</v>
      </c>
      <c r="C63" s="14">
        <v>90000</v>
      </c>
      <c r="D63" s="13" t="s">
        <v>41</v>
      </c>
    </row>
    <row r="64" spans="1:4">
      <c r="A64" s="11" t="s">
        <v>74</v>
      </c>
      <c r="B64" s="11" t="s">
        <v>75</v>
      </c>
      <c r="C64" s="14">
        <v>140580</v>
      </c>
      <c r="D64" s="13" t="s">
        <v>41</v>
      </c>
    </row>
    <row r="65" spans="1:4">
      <c r="A65" s="11" t="s">
        <v>74</v>
      </c>
      <c r="B65" s="11" t="s">
        <v>76</v>
      </c>
      <c r="C65" s="14">
        <v>355460</v>
      </c>
      <c r="D65" s="13" t="s">
        <v>41</v>
      </c>
    </row>
    <row r="66" spans="1:4">
      <c r="A66" s="11" t="s">
        <v>74</v>
      </c>
      <c r="B66" s="11" t="s">
        <v>77</v>
      </c>
      <c r="C66" s="14">
        <v>744200</v>
      </c>
      <c r="D66" s="13" t="s">
        <v>41</v>
      </c>
    </row>
    <row r="67" spans="1:4">
      <c r="A67" s="11" t="s">
        <v>74</v>
      </c>
      <c r="B67" s="11" t="s">
        <v>78</v>
      </c>
      <c r="C67" s="14">
        <v>172530</v>
      </c>
      <c r="D67" s="13" t="s">
        <v>41</v>
      </c>
    </row>
    <row r="68" spans="1:4">
      <c r="A68" s="11" t="s">
        <v>74</v>
      </c>
      <c r="B68" s="11" t="s">
        <v>79</v>
      </c>
      <c r="C68" s="14">
        <v>227910</v>
      </c>
      <c r="D68" s="13" t="s">
        <v>41</v>
      </c>
    </row>
    <row r="69" spans="1:4">
      <c r="A69" s="11" t="s">
        <v>74</v>
      </c>
      <c r="B69" s="11" t="s">
        <v>80</v>
      </c>
      <c r="C69" s="14">
        <v>217090</v>
      </c>
      <c r="D69" s="13" t="s">
        <v>41</v>
      </c>
    </row>
    <row r="70" spans="1:4">
      <c r="A70" s="11" t="s">
        <v>74</v>
      </c>
      <c r="B70" s="11" t="s">
        <v>81</v>
      </c>
      <c r="C70" s="14">
        <v>6390</v>
      </c>
      <c r="D70" s="13" t="s">
        <v>41</v>
      </c>
    </row>
    <row r="71" spans="1:4">
      <c r="A71" s="11" t="s">
        <v>74</v>
      </c>
      <c r="B71" s="11" t="s">
        <v>82</v>
      </c>
      <c r="C71" s="14">
        <v>85920</v>
      </c>
      <c r="D71" s="13" t="s">
        <v>41</v>
      </c>
    </row>
    <row r="72" spans="1:4">
      <c r="A72" s="11" t="s">
        <v>74</v>
      </c>
      <c r="B72" s="11" t="s">
        <v>83</v>
      </c>
      <c r="C72" s="14">
        <v>79790</v>
      </c>
      <c r="D72" s="13" t="s">
        <v>41</v>
      </c>
    </row>
    <row r="73" spans="1:4">
      <c r="A73" s="11" t="s">
        <v>74</v>
      </c>
      <c r="B73" s="11" t="s">
        <v>84</v>
      </c>
      <c r="C73" s="14">
        <v>225440</v>
      </c>
      <c r="D73" s="13" t="s">
        <v>41</v>
      </c>
    </row>
    <row r="74" spans="1:4">
      <c r="A74" s="11" t="s">
        <v>74</v>
      </c>
      <c r="B74" s="11" t="s">
        <v>51</v>
      </c>
      <c r="C74" s="14">
        <v>151920</v>
      </c>
      <c r="D74" s="13" t="s">
        <v>41</v>
      </c>
    </row>
    <row r="75" spans="1:4">
      <c r="A75" s="11" t="s">
        <v>74</v>
      </c>
      <c r="B75" s="11" t="s">
        <v>85</v>
      </c>
      <c r="C75" s="14">
        <v>170400</v>
      </c>
      <c r="D75" s="13" t="s">
        <v>41</v>
      </c>
    </row>
    <row r="76" spans="1:4">
      <c r="A76" s="11" t="s">
        <v>74</v>
      </c>
      <c r="B76" s="11" t="s">
        <v>55</v>
      </c>
      <c r="C76" s="14">
        <v>401130</v>
      </c>
      <c r="D76" s="13" t="s">
        <v>41</v>
      </c>
    </row>
    <row r="77" spans="1:4">
      <c r="A77" s="11" t="s">
        <v>74</v>
      </c>
      <c r="B77" s="11" t="s">
        <v>86</v>
      </c>
      <c r="C77" s="14">
        <v>127800</v>
      </c>
      <c r="D77" s="13" t="s">
        <v>41</v>
      </c>
    </row>
    <row r="78" spans="1:4">
      <c r="A78" s="11" t="s">
        <v>74</v>
      </c>
      <c r="B78" s="11" t="s">
        <v>87</v>
      </c>
      <c r="C78" s="14">
        <v>677710</v>
      </c>
      <c r="D78" s="13" t="s">
        <v>41</v>
      </c>
    </row>
    <row r="79" spans="1:4">
      <c r="A79" s="11" t="s">
        <v>74</v>
      </c>
      <c r="B79" s="11" t="s">
        <v>88</v>
      </c>
      <c r="C79" s="14">
        <v>497370</v>
      </c>
      <c r="D79" s="13" t="s">
        <v>41</v>
      </c>
    </row>
    <row r="80" spans="1:4">
      <c r="A80" s="11" t="s">
        <v>74</v>
      </c>
      <c r="B80" s="11" t="s">
        <v>89</v>
      </c>
      <c r="C80" s="14">
        <v>747630</v>
      </c>
      <c r="D80" s="13" t="s">
        <v>41</v>
      </c>
    </row>
    <row r="81" spans="1:4">
      <c r="A81" s="11" t="s">
        <v>74</v>
      </c>
      <c r="B81" s="11" t="s">
        <v>90</v>
      </c>
      <c r="C81" s="14">
        <v>42600</v>
      </c>
      <c r="D81" s="13" t="s">
        <v>41</v>
      </c>
    </row>
    <row r="82" spans="1:4">
      <c r="A82" s="11" t="s">
        <v>74</v>
      </c>
      <c r="B82" s="11" t="s">
        <v>91</v>
      </c>
      <c r="C82" s="14">
        <v>194600</v>
      </c>
      <c r="D82" s="13" t="s">
        <v>41</v>
      </c>
    </row>
    <row r="83" spans="1:4">
      <c r="A83" s="11" t="s">
        <v>74</v>
      </c>
      <c r="B83" s="11" t="s">
        <v>92</v>
      </c>
      <c r="C83" s="14">
        <v>184840</v>
      </c>
      <c r="D83" s="13" t="s">
        <v>41</v>
      </c>
    </row>
    <row r="84" spans="1:4">
      <c r="A84" s="11" t="s">
        <v>74</v>
      </c>
      <c r="B84" s="11" t="s">
        <v>93</v>
      </c>
      <c r="C84" s="14">
        <v>178920</v>
      </c>
      <c r="D84" s="13" t="s">
        <v>41</v>
      </c>
    </row>
    <row r="85" spans="1:4">
      <c r="A85" s="11" t="s">
        <v>74</v>
      </c>
      <c r="B85" s="11" t="s">
        <v>94</v>
      </c>
      <c r="C85" s="14">
        <v>342930</v>
      </c>
      <c r="D85" s="13" t="s">
        <v>41</v>
      </c>
    </row>
    <row r="86" spans="1:4">
      <c r="A86" s="11" t="s">
        <v>74</v>
      </c>
      <c r="B86" s="11" t="s">
        <v>70</v>
      </c>
      <c r="C86" s="14">
        <v>643260</v>
      </c>
      <c r="D86" s="13" t="s">
        <v>41</v>
      </c>
    </row>
    <row r="87" spans="1:4">
      <c r="A87" s="11" t="s">
        <v>74</v>
      </c>
      <c r="B87" s="11" t="s">
        <v>95</v>
      </c>
      <c r="C87" s="14">
        <v>367590</v>
      </c>
      <c r="D87" s="13" t="s">
        <v>41</v>
      </c>
    </row>
    <row r="88" spans="1:4">
      <c r="A88" s="11" t="s">
        <v>74</v>
      </c>
      <c r="B88" s="11" t="s">
        <v>96</v>
      </c>
      <c r="C88" s="14">
        <v>273270</v>
      </c>
      <c r="D88" s="13" t="s">
        <v>41</v>
      </c>
    </row>
    <row r="89" spans="1:4">
      <c r="A89" s="11" t="s">
        <v>74</v>
      </c>
      <c r="B89" s="11" t="s">
        <v>97</v>
      </c>
      <c r="C89" s="14">
        <v>113450</v>
      </c>
      <c r="D89" s="13" t="s">
        <v>41</v>
      </c>
    </row>
    <row r="90" spans="1:4">
      <c r="A90" s="11" t="s">
        <v>74</v>
      </c>
      <c r="B90" s="11" t="s">
        <v>98</v>
      </c>
      <c r="C90" s="14">
        <v>23430</v>
      </c>
      <c r="D90" s="13" t="s">
        <v>41</v>
      </c>
    </row>
    <row r="91" spans="1:4">
      <c r="A91" s="11" t="s">
        <v>74</v>
      </c>
      <c r="B91" s="11" t="s">
        <v>99</v>
      </c>
      <c r="C91" s="14">
        <v>66030</v>
      </c>
      <c r="D91" s="13" t="s">
        <v>41</v>
      </c>
    </row>
    <row r="92" spans="1:4">
      <c r="A92" s="11" t="s">
        <v>74</v>
      </c>
      <c r="B92" s="11" t="s">
        <v>100</v>
      </c>
      <c r="C92" s="14">
        <v>1415890</v>
      </c>
      <c r="D92" s="13" t="s">
        <v>41</v>
      </c>
    </row>
    <row r="93" spans="1:4">
      <c r="A93" s="11" t="s">
        <v>74</v>
      </c>
      <c r="B93" s="11" t="s">
        <v>101</v>
      </c>
      <c r="C93" s="14">
        <v>122220</v>
      </c>
      <c r="D93" s="13" t="s">
        <v>41</v>
      </c>
    </row>
    <row r="94" spans="1:4">
      <c r="A94" s="11" t="s">
        <v>74</v>
      </c>
      <c r="B94" s="11" t="s">
        <v>102</v>
      </c>
      <c r="C94" s="14">
        <v>108630</v>
      </c>
      <c r="D94" s="13" t="s">
        <v>41</v>
      </c>
    </row>
    <row r="95" spans="1:4">
      <c r="A95" s="11" t="s">
        <v>74</v>
      </c>
      <c r="B95" s="11" t="s">
        <v>103</v>
      </c>
      <c r="C95" s="14">
        <v>4260</v>
      </c>
      <c r="D95" s="13" t="s">
        <v>41</v>
      </c>
    </row>
    <row r="96" spans="1:4">
      <c r="A96" s="11" t="s">
        <v>74</v>
      </c>
      <c r="B96" s="11" t="s">
        <v>104</v>
      </c>
      <c r="C96" s="14">
        <v>921330</v>
      </c>
      <c r="D96" s="13" t="s">
        <v>41</v>
      </c>
    </row>
    <row r="97" spans="1:4">
      <c r="A97" s="11" t="s">
        <v>74</v>
      </c>
      <c r="B97" s="11" t="s">
        <v>105</v>
      </c>
      <c r="C97" s="14">
        <v>445910</v>
      </c>
      <c r="D97" s="13" t="s">
        <v>41</v>
      </c>
    </row>
    <row r="98" spans="1:4">
      <c r="A98" s="11" t="s">
        <v>74</v>
      </c>
      <c r="B98" s="11" t="s">
        <v>106</v>
      </c>
      <c r="C98" s="14">
        <v>51950</v>
      </c>
      <c r="D98" s="13" t="s">
        <v>41</v>
      </c>
    </row>
    <row r="99" spans="1:4">
      <c r="A99" s="11" t="s">
        <v>74</v>
      </c>
      <c r="B99" s="11" t="s">
        <v>107</v>
      </c>
      <c r="C99" s="15">
        <v>983770</v>
      </c>
      <c r="D99" s="13" t="s">
        <v>41</v>
      </c>
    </row>
    <row r="100" spans="1:4">
      <c r="A100" s="11" t="s">
        <v>74</v>
      </c>
      <c r="B100" s="11" t="s">
        <v>108</v>
      </c>
      <c r="C100" s="15">
        <v>96660</v>
      </c>
      <c r="D100" s="13" t="s">
        <v>41</v>
      </c>
    </row>
    <row r="101" spans="1:4">
      <c r="A101" s="11" t="s">
        <v>74</v>
      </c>
      <c r="B101" s="11" t="s">
        <v>109</v>
      </c>
      <c r="C101" s="15">
        <v>294920</v>
      </c>
      <c r="D101" s="13" t="s">
        <v>41</v>
      </c>
    </row>
    <row r="102" spans="1:4">
      <c r="A102" s="11" t="s">
        <v>74</v>
      </c>
      <c r="B102" s="11" t="s">
        <v>110</v>
      </c>
      <c r="C102" s="15">
        <v>1278610</v>
      </c>
      <c r="D102" s="13" t="s">
        <v>41</v>
      </c>
    </row>
    <row r="103" spans="1:4">
      <c r="A103" s="11" t="s">
        <v>74</v>
      </c>
      <c r="B103" s="11" t="s">
        <v>111</v>
      </c>
      <c r="C103" s="15">
        <v>226850</v>
      </c>
      <c r="D103" s="13" t="s">
        <v>41</v>
      </c>
    </row>
    <row r="104" spans="1:4">
      <c r="A104" s="11" t="s">
        <v>74</v>
      </c>
      <c r="B104" s="11" t="s">
        <v>43</v>
      </c>
      <c r="C104" s="15">
        <v>495950</v>
      </c>
      <c r="D104" s="13" t="s">
        <v>41</v>
      </c>
    </row>
    <row r="105" spans="1:4">
      <c r="A105" s="11" t="s">
        <v>74</v>
      </c>
      <c r="B105" s="16" t="s">
        <v>65</v>
      </c>
      <c r="C105" s="12">
        <v>1646790</v>
      </c>
      <c r="D105" s="13" t="s">
        <v>41</v>
      </c>
    </row>
    <row r="106" spans="1:4">
      <c r="A106" s="11" t="s">
        <v>74</v>
      </c>
      <c r="B106" s="16" t="s">
        <v>112</v>
      </c>
      <c r="C106" s="12">
        <v>152390</v>
      </c>
      <c r="D106" s="13" t="s">
        <v>41</v>
      </c>
    </row>
    <row r="107" spans="1:4">
      <c r="A107" s="11" t="s">
        <v>74</v>
      </c>
      <c r="B107" s="16" t="s">
        <v>113</v>
      </c>
      <c r="C107" s="12">
        <v>374410</v>
      </c>
      <c r="D107" s="13" t="s">
        <v>41</v>
      </c>
    </row>
    <row r="108" spans="1:4">
      <c r="A108" s="11" t="s">
        <v>74</v>
      </c>
      <c r="B108" s="16" t="s">
        <v>114</v>
      </c>
      <c r="C108" s="12">
        <v>121750</v>
      </c>
      <c r="D108" s="13" t="s">
        <v>41</v>
      </c>
    </row>
    <row r="109" spans="1:4">
      <c r="A109" s="11" t="s">
        <v>74</v>
      </c>
      <c r="B109" s="16" t="s">
        <v>115</v>
      </c>
      <c r="C109" s="12">
        <v>121410</v>
      </c>
      <c r="D109" s="13" t="s">
        <v>41</v>
      </c>
    </row>
    <row r="110" spans="1:4">
      <c r="A110" s="11" t="s">
        <v>74</v>
      </c>
      <c r="B110" s="16" t="s">
        <v>116</v>
      </c>
      <c r="C110" s="12">
        <v>104370</v>
      </c>
      <c r="D110" s="13" t="s">
        <v>41</v>
      </c>
    </row>
    <row r="111" spans="1:4">
      <c r="A111" s="11" t="s">
        <v>74</v>
      </c>
      <c r="B111" s="16" t="s">
        <v>117</v>
      </c>
      <c r="C111" s="12">
        <v>105740</v>
      </c>
      <c r="D111" s="13" t="s">
        <v>41</v>
      </c>
    </row>
    <row r="112" spans="1:4">
      <c r="A112" s="11" t="s">
        <v>74</v>
      </c>
      <c r="B112" s="16" t="s">
        <v>118</v>
      </c>
      <c r="C112" s="12">
        <v>414740</v>
      </c>
      <c r="D112" s="13" t="s">
        <v>41</v>
      </c>
    </row>
    <row r="113" spans="1:4">
      <c r="A113" s="11" t="s">
        <v>74</v>
      </c>
      <c r="B113" s="16" t="s">
        <v>119</v>
      </c>
      <c r="C113" s="12">
        <v>478870</v>
      </c>
      <c r="D113" s="13" t="s">
        <v>41</v>
      </c>
    </row>
    <row r="114" spans="1:4">
      <c r="A114" s="11" t="s">
        <v>74</v>
      </c>
      <c r="B114" s="16" t="s">
        <v>120</v>
      </c>
      <c r="C114" s="12">
        <v>438270</v>
      </c>
      <c r="D114" s="13" t="s">
        <v>41</v>
      </c>
    </row>
    <row r="115" spans="1:4">
      <c r="A115" s="11" t="s">
        <v>74</v>
      </c>
      <c r="B115" s="16" t="s">
        <v>121</v>
      </c>
      <c r="C115" s="12">
        <v>409540</v>
      </c>
      <c r="D115" s="13" t="s">
        <v>41</v>
      </c>
    </row>
    <row r="116" spans="1:4">
      <c r="A116" s="11" t="s">
        <v>74</v>
      </c>
      <c r="B116" s="16" t="s">
        <v>122</v>
      </c>
      <c r="C116" s="12">
        <v>8520</v>
      </c>
      <c r="D116" s="13" t="s">
        <v>41</v>
      </c>
    </row>
    <row r="117" spans="1:4">
      <c r="A117" s="11" t="s">
        <v>74</v>
      </c>
      <c r="B117" s="16" t="s">
        <v>123</v>
      </c>
      <c r="C117" s="12">
        <v>80940</v>
      </c>
      <c r="D117" s="13" t="s">
        <v>41</v>
      </c>
    </row>
    <row r="118" spans="1:4">
      <c r="A118" s="11" t="s">
        <v>74</v>
      </c>
      <c r="B118" s="16" t="s">
        <v>124</v>
      </c>
      <c r="C118" s="12">
        <v>150080</v>
      </c>
      <c r="D118" s="13" t="s">
        <v>41</v>
      </c>
    </row>
    <row r="119" spans="1:4">
      <c r="A119" s="11" t="s">
        <v>74</v>
      </c>
      <c r="B119" s="16" t="s">
        <v>125</v>
      </c>
      <c r="C119" s="12">
        <v>59640</v>
      </c>
      <c r="D119" s="13" t="s">
        <v>41</v>
      </c>
    </row>
    <row r="120" spans="1:4">
      <c r="A120" s="11" t="s">
        <v>74</v>
      </c>
      <c r="B120" s="16" t="s">
        <v>126</v>
      </c>
      <c r="C120" s="12">
        <v>145650</v>
      </c>
      <c r="D120" s="13" t="s">
        <v>41</v>
      </c>
    </row>
    <row r="121" spans="1:4">
      <c r="A121" s="11" t="s">
        <v>74</v>
      </c>
      <c r="B121" s="16" t="s">
        <v>127</v>
      </c>
      <c r="C121" s="12">
        <v>1984740</v>
      </c>
      <c r="D121" s="13" t="s">
        <v>41</v>
      </c>
    </row>
    <row r="122" spans="1:4">
      <c r="A122" s="11" t="s">
        <v>74</v>
      </c>
      <c r="B122" s="16" t="s">
        <v>128</v>
      </c>
      <c r="C122" s="12">
        <v>176580</v>
      </c>
      <c r="D122" s="13" t="s">
        <v>41</v>
      </c>
    </row>
    <row r="123" spans="1:4">
      <c r="A123" s="11" t="s">
        <v>74</v>
      </c>
      <c r="B123" s="16" t="s">
        <v>129</v>
      </c>
      <c r="C123" s="12">
        <v>348470</v>
      </c>
      <c r="D123" s="13" t="s">
        <v>41</v>
      </c>
    </row>
    <row r="124" spans="1:4">
      <c r="A124" s="11" t="s">
        <v>74</v>
      </c>
      <c r="B124" s="16" t="s">
        <v>130</v>
      </c>
      <c r="C124" s="12">
        <v>772720</v>
      </c>
      <c r="D124" s="13" t="s">
        <v>41</v>
      </c>
    </row>
    <row r="125" spans="1:4">
      <c r="A125" s="11" t="s">
        <v>74</v>
      </c>
      <c r="B125" s="16" t="s">
        <v>131</v>
      </c>
      <c r="C125" s="12">
        <v>482040</v>
      </c>
      <c r="D125" s="13" t="s">
        <v>41</v>
      </c>
    </row>
    <row r="126" spans="1:4">
      <c r="A126" s="11" t="s">
        <v>74</v>
      </c>
      <c r="B126" s="16" t="s">
        <v>132</v>
      </c>
      <c r="C126" s="12">
        <v>435990</v>
      </c>
      <c r="D126" s="13" t="s">
        <v>41</v>
      </c>
    </row>
    <row r="127" spans="1:4">
      <c r="A127" s="11" t="s">
        <v>74</v>
      </c>
      <c r="B127" s="16" t="s">
        <v>133</v>
      </c>
      <c r="C127" s="12">
        <v>15550</v>
      </c>
      <c r="D127" s="13" t="s">
        <v>41</v>
      </c>
    </row>
    <row r="128" spans="1:4">
      <c r="A128" s="11" t="s">
        <v>74</v>
      </c>
      <c r="B128" s="16" t="s">
        <v>134</v>
      </c>
      <c r="C128" s="12">
        <v>402360</v>
      </c>
      <c r="D128" s="13" t="s">
        <v>41</v>
      </c>
    </row>
    <row r="129" spans="1:4">
      <c r="A129" s="11" t="s">
        <v>74</v>
      </c>
      <c r="B129" s="16" t="s">
        <v>135</v>
      </c>
      <c r="C129" s="12">
        <v>254450</v>
      </c>
      <c r="D129" s="13" t="s">
        <v>41</v>
      </c>
    </row>
    <row r="130" spans="1:4">
      <c r="A130" s="11" t="s">
        <v>74</v>
      </c>
      <c r="B130" s="16" t="s">
        <v>136</v>
      </c>
      <c r="C130" s="12">
        <v>38340</v>
      </c>
      <c r="D130" s="13" t="s">
        <v>41</v>
      </c>
    </row>
    <row r="131" spans="1:4">
      <c r="A131" s="11" t="s">
        <v>74</v>
      </c>
      <c r="B131" s="16" t="s">
        <v>137</v>
      </c>
      <c r="C131" s="12">
        <v>592140</v>
      </c>
      <c r="D131" s="13" t="s">
        <v>41</v>
      </c>
    </row>
    <row r="132" spans="1:4">
      <c r="A132" s="11" t="s">
        <v>74</v>
      </c>
      <c r="B132" s="16" t="s">
        <v>138</v>
      </c>
      <c r="C132" s="12">
        <v>153360</v>
      </c>
      <c r="D132" s="13" t="s">
        <v>41</v>
      </c>
    </row>
    <row r="133" spans="1:4">
      <c r="A133" s="11" t="s">
        <v>74</v>
      </c>
      <c r="B133" s="16" t="s">
        <v>139</v>
      </c>
      <c r="C133" s="12">
        <v>279030</v>
      </c>
      <c r="D133" s="13" t="s">
        <v>41</v>
      </c>
    </row>
    <row r="134" spans="1:4">
      <c r="A134" s="11" t="s">
        <v>74</v>
      </c>
      <c r="B134" s="16" t="s">
        <v>140</v>
      </c>
      <c r="C134" s="12">
        <v>285250</v>
      </c>
      <c r="D134" s="13" t="s">
        <v>41</v>
      </c>
    </row>
    <row r="135" spans="1:4">
      <c r="A135" s="11" t="s">
        <v>74</v>
      </c>
      <c r="B135" s="16" t="s">
        <v>141</v>
      </c>
      <c r="C135" s="12">
        <v>210530</v>
      </c>
      <c r="D135" s="13" t="s">
        <v>41</v>
      </c>
    </row>
    <row r="136" spans="1:4">
      <c r="A136" s="11" t="s">
        <v>74</v>
      </c>
      <c r="B136" s="16" t="s">
        <v>142</v>
      </c>
      <c r="C136" s="12">
        <v>612120</v>
      </c>
      <c r="D136" s="13" t="s">
        <v>41</v>
      </c>
    </row>
    <row r="137" spans="1:4">
      <c r="A137" s="11" t="s">
        <v>74</v>
      </c>
      <c r="B137" s="16" t="s">
        <v>143</v>
      </c>
      <c r="C137" s="12">
        <v>43540</v>
      </c>
      <c r="D137" s="13" t="s">
        <v>41</v>
      </c>
    </row>
    <row r="138" spans="1:4">
      <c r="A138" s="11" t="s">
        <v>74</v>
      </c>
      <c r="B138" s="16" t="s">
        <v>144</v>
      </c>
      <c r="C138" s="12">
        <v>126160</v>
      </c>
      <c r="D138" s="13" t="s">
        <v>41</v>
      </c>
    </row>
    <row r="139" spans="1:4">
      <c r="A139" s="11" t="s">
        <v>74</v>
      </c>
      <c r="B139" s="16" t="s">
        <v>145</v>
      </c>
      <c r="C139" s="12">
        <v>219900</v>
      </c>
      <c r="D139" s="13" t="s">
        <v>41</v>
      </c>
    </row>
    <row r="140" spans="1:4">
      <c r="A140" s="11" t="s">
        <v>74</v>
      </c>
      <c r="B140" s="16" t="s">
        <v>146</v>
      </c>
      <c r="C140" s="12">
        <v>611880</v>
      </c>
      <c r="D140" s="13" t="s">
        <v>41</v>
      </c>
    </row>
    <row r="141" spans="1:4">
      <c r="A141" s="11" t="s">
        <v>74</v>
      </c>
      <c r="B141" s="16" t="s">
        <v>147</v>
      </c>
      <c r="C141" s="12">
        <v>66030</v>
      </c>
      <c r="D141" s="13" t="s">
        <v>41</v>
      </c>
    </row>
    <row r="142" spans="1:4">
      <c r="A142" s="11" t="s">
        <v>74</v>
      </c>
      <c r="B142" s="16" t="s">
        <v>148</v>
      </c>
      <c r="C142" s="12">
        <v>55380</v>
      </c>
      <c r="D142" s="13" t="s">
        <v>41</v>
      </c>
    </row>
    <row r="143" spans="1:4">
      <c r="A143" s="11" t="s">
        <v>74</v>
      </c>
      <c r="B143" s="16" t="s">
        <v>149</v>
      </c>
      <c r="C143" s="12">
        <v>42600</v>
      </c>
      <c r="D143" s="13" t="s">
        <v>41</v>
      </c>
    </row>
    <row r="144" spans="1:4">
      <c r="A144" s="11" t="s">
        <v>74</v>
      </c>
      <c r="B144" s="16" t="s">
        <v>150</v>
      </c>
      <c r="C144" s="12">
        <v>119280</v>
      </c>
      <c r="D144" s="13" t="s">
        <v>41</v>
      </c>
    </row>
    <row r="145" spans="1:4">
      <c r="A145" s="11" t="s">
        <v>74</v>
      </c>
      <c r="B145" s="16" t="s">
        <v>151</v>
      </c>
      <c r="C145" s="12">
        <v>404280</v>
      </c>
      <c r="D145" s="13" t="s">
        <v>41</v>
      </c>
    </row>
    <row r="146" spans="1:4">
      <c r="A146" s="11" t="s">
        <v>74</v>
      </c>
      <c r="B146" s="16" t="s">
        <v>152</v>
      </c>
      <c r="C146" s="12">
        <v>201080</v>
      </c>
      <c r="D146" s="13" t="s">
        <v>41</v>
      </c>
    </row>
    <row r="147" spans="1:4">
      <c r="A147" s="11" t="s">
        <v>74</v>
      </c>
      <c r="B147" s="16" t="s">
        <v>153</v>
      </c>
      <c r="C147" s="12">
        <v>803400</v>
      </c>
      <c r="D147" s="13" t="s">
        <v>41</v>
      </c>
    </row>
    <row r="148" spans="1:4">
      <c r="A148" s="11" t="s">
        <v>74</v>
      </c>
      <c r="B148" s="16" t="s">
        <v>154</v>
      </c>
      <c r="C148" s="12">
        <v>234430</v>
      </c>
      <c r="D148" s="13" t="s">
        <v>41</v>
      </c>
    </row>
    <row r="149" spans="1:4">
      <c r="A149" s="11" t="s">
        <v>74</v>
      </c>
      <c r="B149" s="16" t="s">
        <v>155</v>
      </c>
      <c r="C149" s="12">
        <v>357800</v>
      </c>
      <c r="D149" s="13" t="s">
        <v>41</v>
      </c>
    </row>
    <row r="150" spans="1:4">
      <c r="A150" s="11" t="s">
        <v>74</v>
      </c>
      <c r="B150" s="16" t="s">
        <v>156</v>
      </c>
      <c r="C150" s="12">
        <v>386220</v>
      </c>
      <c r="D150" s="13" t="s">
        <v>41</v>
      </c>
    </row>
    <row r="151" spans="1:4">
      <c r="A151" s="11" t="s">
        <v>74</v>
      </c>
      <c r="B151" s="16" t="s">
        <v>157</v>
      </c>
      <c r="C151" s="12">
        <v>117980</v>
      </c>
      <c r="D151" s="13" t="s">
        <v>41</v>
      </c>
    </row>
    <row r="152" spans="1:4">
      <c r="A152" s="11" t="s">
        <v>74</v>
      </c>
      <c r="B152" s="16" t="s">
        <v>158</v>
      </c>
      <c r="C152" s="12">
        <v>55990</v>
      </c>
      <c r="D152" s="13" t="s">
        <v>41</v>
      </c>
    </row>
    <row r="153" spans="1:4">
      <c r="A153" s="11" t="s">
        <v>74</v>
      </c>
      <c r="B153" s="16" t="s">
        <v>159</v>
      </c>
      <c r="C153" s="12">
        <v>12780</v>
      </c>
      <c r="D153" s="13" t="s">
        <v>41</v>
      </c>
    </row>
    <row r="154" spans="1:4">
      <c r="A154" s="11" t="s">
        <v>74</v>
      </c>
      <c r="B154" s="16" t="s">
        <v>160</v>
      </c>
      <c r="C154" s="12">
        <v>71740</v>
      </c>
      <c r="D154" s="13" t="s">
        <v>41</v>
      </c>
    </row>
    <row r="155" spans="1:4">
      <c r="A155" s="11" t="s">
        <v>74</v>
      </c>
      <c r="B155" s="16" t="s">
        <v>161</v>
      </c>
      <c r="C155" s="12">
        <v>14910</v>
      </c>
      <c r="D155" s="13" t="s">
        <v>41</v>
      </c>
    </row>
    <row r="156" spans="1:4">
      <c r="A156" s="11" t="s">
        <v>74</v>
      </c>
      <c r="B156" s="16" t="s">
        <v>162</v>
      </c>
      <c r="C156" s="12">
        <v>115070</v>
      </c>
      <c r="D156" s="13" t="s">
        <v>41</v>
      </c>
    </row>
    <row r="157" spans="1:4">
      <c r="A157" s="11" t="s">
        <v>74</v>
      </c>
      <c r="B157" s="16" t="s">
        <v>163</v>
      </c>
      <c r="C157" s="12">
        <v>497540</v>
      </c>
      <c r="D157" s="13" t="s">
        <v>41</v>
      </c>
    </row>
    <row r="158" spans="1:4">
      <c r="A158" s="11" t="s">
        <v>74</v>
      </c>
      <c r="B158" s="16" t="s">
        <v>48</v>
      </c>
      <c r="C158" s="12">
        <v>180880</v>
      </c>
      <c r="D158" s="13" t="s">
        <v>41</v>
      </c>
    </row>
    <row r="159" spans="1:4">
      <c r="A159" s="11" t="s">
        <v>74</v>
      </c>
      <c r="B159" s="16" t="s">
        <v>164</v>
      </c>
      <c r="C159" s="12">
        <v>193830</v>
      </c>
      <c r="D159" s="13" t="s">
        <v>41</v>
      </c>
    </row>
    <row r="160" spans="1:4">
      <c r="A160" s="11" t="s">
        <v>74</v>
      </c>
      <c r="B160" s="16" t="s">
        <v>165</v>
      </c>
      <c r="C160" s="12">
        <v>121410</v>
      </c>
      <c r="D160" s="13" t="s">
        <v>41</v>
      </c>
    </row>
    <row r="161" spans="1:4">
      <c r="A161" s="11" t="s">
        <v>74</v>
      </c>
      <c r="B161" s="16" t="s">
        <v>166</v>
      </c>
      <c r="C161" s="12">
        <v>92420</v>
      </c>
      <c r="D161" s="13" t="s">
        <v>41</v>
      </c>
    </row>
    <row r="162" spans="1:4">
      <c r="A162" s="11" t="s">
        <v>74</v>
      </c>
      <c r="B162" s="16" t="s">
        <v>167</v>
      </c>
      <c r="C162" s="12">
        <v>204010</v>
      </c>
      <c r="D162" s="13" t="s">
        <v>41</v>
      </c>
    </row>
    <row r="163" spans="1:4">
      <c r="A163" s="11" t="s">
        <v>74</v>
      </c>
      <c r="B163" s="16" t="s">
        <v>168</v>
      </c>
      <c r="C163" s="12">
        <v>1114560</v>
      </c>
      <c r="D163" s="13" t="s">
        <v>41</v>
      </c>
    </row>
    <row r="164" spans="1:4">
      <c r="A164" s="11" t="s">
        <v>74</v>
      </c>
      <c r="B164" s="16" t="s">
        <v>169</v>
      </c>
      <c r="C164" s="12">
        <v>84140</v>
      </c>
      <c r="D164" s="13" t="s">
        <v>41</v>
      </c>
    </row>
    <row r="165" spans="1:4">
      <c r="A165" s="11" t="s">
        <v>74</v>
      </c>
      <c r="B165" s="16" t="s">
        <v>170</v>
      </c>
      <c r="C165" s="12">
        <v>180670</v>
      </c>
      <c r="D165" s="13" t="s">
        <v>41</v>
      </c>
    </row>
    <row r="166" spans="1:4">
      <c r="A166" s="11" t="s">
        <v>74</v>
      </c>
      <c r="B166" s="16" t="s">
        <v>171</v>
      </c>
      <c r="C166" s="12">
        <v>419510</v>
      </c>
      <c r="D166" s="13" t="s">
        <v>41</v>
      </c>
    </row>
    <row r="167" spans="1:4">
      <c r="A167" s="11" t="s">
        <v>74</v>
      </c>
      <c r="B167" s="16" t="s">
        <v>172</v>
      </c>
      <c r="C167" s="12">
        <v>214960</v>
      </c>
      <c r="D167" s="13" t="s">
        <v>41</v>
      </c>
    </row>
    <row r="168" spans="1:4">
      <c r="A168" s="11" t="s">
        <v>74</v>
      </c>
      <c r="B168" s="16" t="s">
        <v>173</v>
      </c>
      <c r="C168" s="12">
        <v>25560</v>
      </c>
      <c r="D168" s="13" t="s">
        <v>41</v>
      </c>
    </row>
    <row r="169" spans="1:4">
      <c r="A169" s="11" t="s">
        <v>74</v>
      </c>
      <c r="B169" s="16" t="s">
        <v>174</v>
      </c>
      <c r="C169" s="12">
        <v>164480</v>
      </c>
      <c r="D169" s="13" t="s">
        <v>41</v>
      </c>
    </row>
    <row r="170" spans="1:4">
      <c r="A170" s="11" t="s">
        <v>74</v>
      </c>
      <c r="B170" s="16" t="s">
        <v>46</v>
      </c>
      <c r="C170" s="12">
        <v>128780</v>
      </c>
      <c r="D170" s="13" t="s">
        <v>41</v>
      </c>
    </row>
    <row r="171" spans="1:4">
      <c r="A171" s="11" t="s">
        <v>74</v>
      </c>
      <c r="B171" s="16" t="s">
        <v>175</v>
      </c>
      <c r="C171" s="12">
        <v>46860</v>
      </c>
      <c r="D171" s="13" t="s">
        <v>41</v>
      </c>
    </row>
    <row r="172" spans="1:4">
      <c r="A172" s="11" t="s">
        <v>74</v>
      </c>
      <c r="B172" s="16" t="s">
        <v>176</v>
      </c>
      <c r="C172" s="12">
        <v>3110</v>
      </c>
      <c r="D172" s="13" t="s">
        <v>41</v>
      </c>
    </row>
    <row r="173" spans="1:4">
      <c r="A173" s="11" t="s">
        <v>74</v>
      </c>
      <c r="B173" s="16" t="s">
        <v>177</v>
      </c>
      <c r="C173" s="12">
        <v>71260</v>
      </c>
      <c r="D173" s="13" t="s">
        <v>41</v>
      </c>
    </row>
    <row r="174" spans="1:4">
      <c r="A174" s="11" t="s">
        <v>74</v>
      </c>
      <c r="B174" s="16" t="s">
        <v>178</v>
      </c>
      <c r="C174" s="12">
        <v>4260</v>
      </c>
      <c r="D174" s="13" t="s">
        <v>41</v>
      </c>
    </row>
    <row r="175" spans="1:4">
      <c r="A175" s="11" t="s">
        <v>74</v>
      </c>
      <c r="B175" s="16" t="s">
        <v>179</v>
      </c>
      <c r="C175" s="12">
        <v>276790</v>
      </c>
      <c r="D175" s="13" t="s">
        <v>41</v>
      </c>
    </row>
    <row r="176" spans="1:4">
      <c r="A176" s="11" t="s">
        <v>74</v>
      </c>
      <c r="B176" s="16" t="s">
        <v>180</v>
      </c>
      <c r="C176" s="12">
        <v>174750</v>
      </c>
      <c r="D176" s="13" t="s">
        <v>41</v>
      </c>
    </row>
    <row r="177" spans="1:4">
      <c r="A177" s="11" t="s">
        <v>74</v>
      </c>
      <c r="B177" s="16" t="s">
        <v>50</v>
      </c>
      <c r="C177" s="12">
        <v>2521110</v>
      </c>
      <c r="D177" s="13" t="s">
        <v>41</v>
      </c>
    </row>
    <row r="178" spans="1:4">
      <c r="A178" s="11" t="s">
        <v>74</v>
      </c>
      <c r="B178" s="16" t="s">
        <v>181</v>
      </c>
      <c r="C178" s="12">
        <v>522370</v>
      </c>
      <c r="D178" s="13" t="s">
        <v>41</v>
      </c>
    </row>
    <row r="179" spans="1:4">
      <c r="A179" s="11" t="s">
        <v>74</v>
      </c>
      <c r="B179" s="16" t="s">
        <v>182</v>
      </c>
      <c r="C179" s="12">
        <v>202350</v>
      </c>
      <c r="D179" s="13" t="s">
        <v>41</v>
      </c>
    </row>
    <row r="180" spans="1:4">
      <c r="A180" s="11" t="s">
        <v>74</v>
      </c>
      <c r="B180" s="16" t="s">
        <v>183</v>
      </c>
      <c r="C180" s="12">
        <v>72390</v>
      </c>
      <c r="D180" s="13" t="s">
        <v>41</v>
      </c>
    </row>
    <row r="181" spans="1:4">
      <c r="A181" s="11" t="s">
        <v>74</v>
      </c>
      <c r="B181" s="16" t="s">
        <v>184</v>
      </c>
      <c r="C181" s="12">
        <v>221110</v>
      </c>
      <c r="D181" s="13" t="s">
        <v>41</v>
      </c>
    </row>
    <row r="182" spans="1:4">
      <c r="A182" s="11" t="s">
        <v>74</v>
      </c>
      <c r="B182" s="16" t="s">
        <v>185</v>
      </c>
      <c r="C182" s="12">
        <v>167720</v>
      </c>
      <c r="D182" s="13" t="s">
        <v>41</v>
      </c>
    </row>
    <row r="183" spans="1:4">
      <c r="A183" s="11" t="s">
        <v>74</v>
      </c>
      <c r="B183" s="16" t="s">
        <v>186</v>
      </c>
      <c r="C183" s="12">
        <v>141010</v>
      </c>
      <c r="D183" s="13" t="s">
        <v>41</v>
      </c>
    </row>
    <row r="184" spans="1:4">
      <c r="A184" s="11" t="s">
        <v>74</v>
      </c>
      <c r="B184" s="16" t="s">
        <v>187</v>
      </c>
      <c r="C184" s="12">
        <v>406830</v>
      </c>
      <c r="D184" s="13" t="s">
        <v>41</v>
      </c>
    </row>
    <row r="185" spans="1:4">
      <c r="A185" s="11" t="s">
        <v>74</v>
      </c>
      <c r="B185" s="16" t="s">
        <v>188</v>
      </c>
      <c r="C185" s="12">
        <v>20360</v>
      </c>
      <c r="D185" s="13" t="s">
        <v>41</v>
      </c>
    </row>
    <row r="186" spans="1:4">
      <c r="A186" s="11" t="s">
        <v>74</v>
      </c>
      <c r="B186" s="16" t="s">
        <v>189</v>
      </c>
      <c r="C186" s="12">
        <v>34800</v>
      </c>
      <c r="D186" s="13" t="s">
        <v>41</v>
      </c>
    </row>
    <row r="187" spans="1:4">
      <c r="A187" s="11" t="s">
        <v>74</v>
      </c>
      <c r="B187" s="16" t="s">
        <v>190</v>
      </c>
      <c r="C187" s="12">
        <v>55980</v>
      </c>
      <c r="D187" s="13" t="s">
        <v>41</v>
      </c>
    </row>
    <row r="188" spans="1:4">
      <c r="A188" s="11" t="s">
        <v>74</v>
      </c>
      <c r="B188" s="16" t="s">
        <v>191</v>
      </c>
      <c r="C188" s="12">
        <v>55980</v>
      </c>
      <c r="D188" s="13" t="s">
        <v>41</v>
      </c>
    </row>
    <row r="189" spans="1:4">
      <c r="A189" s="11" t="s">
        <v>74</v>
      </c>
      <c r="B189" s="16" t="s">
        <v>192</v>
      </c>
      <c r="C189" s="12">
        <v>344840</v>
      </c>
      <c r="D189" s="13" t="s">
        <v>41</v>
      </c>
    </row>
    <row r="190" spans="1:4">
      <c r="A190" s="11" t="s">
        <v>74</v>
      </c>
      <c r="B190" s="16" t="s">
        <v>193</v>
      </c>
      <c r="C190" s="12">
        <v>171380</v>
      </c>
      <c r="D190" s="13" t="s">
        <v>41</v>
      </c>
    </row>
    <row r="191" spans="1:4">
      <c r="A191" s="11" t="s">
        <v>74</v>
      </c>
      <c r="B191" s="16" t="s">
        <v>63</v>
      </c>
      <c r="C191" s="12">
        <v>475800</v>
      </c>
      <c r="D191" s="13" t="s">
        <v>41</v>
      </c>
    </row>
    <row r="192" spans="1:4">
      <c r="A192" s="11" t="s">
        <v>74</v>
      </c>
      <c r="B192" s="16" t="s">
        <v>54</v>
      </c>
      <c r="C192" s="12">
        <v>451560</v>
      </c>
      <c r="D192" s="13" t="s">
        <v>41</v>
      </c>
    </row>
    <row r="193" spans="1:4">
      <c r="A193" s="11" t="s">
        <v>74</v>
      </c>
      <c r="B193" s="17" t="s">
        <v>194</v>
      </c>
      <c r="C193" s="12">
        <v>460580</v>
      </c>
      <c r="D193" s="13" t="s">
        <v>41</v>
      </c>
    </row>
    <row r="194" spans="1:4">
      <c r="A194" s="11" t="s">
        <v>74</v>
      </c>
      <c r="B194" s="16" t="s">
        <v>195</v>
      </c>
      <c r="C194" s="12">
        <v>1418550</v>
      </c>
      <c r="D194" s="13" t="s">
        <v>41</v>
      </c>
    </row>
    <row r="195" spans="1:4">
      <c r="A195" s="11" t="s">
        <v>74</v>
      </c>
      <c r="B195" s="16" t="s">
        <v>73</v>
      </c>
      <c r="C195" s="12">
        <v>569730</v>
      </c>
      <c r="D195" s="13" t="s">
        <v>41</v>
      </c>
    </row>
    <row r="196" spans="1:4">
      <c r="A196" s="11" t="s">
        <v>74</v>
      </c>
      <c r="B196" s="16" t="s">
        <v>196</v>
      </c>
      <c r="C196" s="12">
        <v>81080</v>
      </c>
      <c r="D196" s="13" t="s">
        <v>41</v>
      </c>
    </row>
    <row r="197" spans="1:4">
      <c r="A197" s="11" t="s">
        <v>74</v>
      </c>
      <c r="B197" s="16" t="s">
        <v>197</v>
      </c>
      <c r="C197" s="12">
        <v>86030</v>
      </c>
      <c r="D197" s="13" t="s">
        <v>41</v>
      </c>
    </row>
    <row r="198" spans="1:4">
      <c r="A198" s="11" t="s">
        <v>74</v>
      </c>
      <c r="B198" s="16" t="s">
        <v>198</v>
      </c>
      <c r="C198" s="12">
        <v>204610</v>
      </c>
      <c r="D198" s="13" t="s">
        <v>41</v>
      </c>
    </row>
    <row r="199" spans="1:4">
      <c r="A199" s="11" t="s">
        <v>74</v>
      </c>
      <c r="B199" s="16" t="s">
        <v>199</v>
      </c>
      <c r="C199" s="12">
        <v>261820</v>
      </c>
      <c r="D199" s="13" t="s">
        <v>41</v>
      </c>
    </row>
    <row r="200" spans="1:4">
      <c r="A200" s="11" t="s">
        <v>74</v>
      </c>
      <c r="B200" s="16" t="s">
        <v>200</v>
      </c>
      <c r="C200" s="12">
        <v>662810</v>
      </c>
      <c r="D200" s="13" t="s">
        <v>41</v>
      </c>
    </row>
    <row r="201" spans="1:4">
      <c r="A201" s="11" t="s">
        <v>74</v>
      </c>
      <c r="B201" s="16" t="s">
        <v>201</v>
      </c>
      <c r="C201" s="12">
        <v>187440</v>
      </c>
      <c r="D201" s="13" t="s">
        <v>41</v>
      </c>
    </row>
    <row r="202" spans="1:4">
      <c r="A202" s="11" t="s">
        <v>74</v>
      </c>
      <c r="B202" s="16" t="s">
        <v>202</v>
      </c>
      <c r="C202" s="12">
        <v>45810</v>
      </c>
      <c r="D202" s="13" t="s">
        <v>41</v>
      </c>
    </row>
    <row r="203" spans="1:4">
      <c r="A203" s="11" t="s">
        <v>74</v>
      </c>
      <c r="B203" s="17" t="s">
        <v>203</v>
      </c>
      <c r="C203" s="12">
        <v>123540</v>
      </c>
      <c r="D203" s="13" t="s">
        <v>41</v>
      </c>
    </row>
    <row r="204" spans="1:4">
      <c r="A204" s="11" t="s">
        <v>74</v>
      </c>
      <c r="B204" s="16" t="s">
        <v>204</v>
      </c>
      <c r="C204" s="12">
        <v>68160</v>
      </c>
      <c r="D204" s="13" t="s">
        <v>41</v>
      </c>
    </row>
    <row r="205" spans="1:4">
      <c r="A205" s="11" t="s">
        <v>74</v>
      </c>
      <c r="B205" s="16" t="s">
        <v>205</v>
      </c>
      <c r="C205" s="12">
        <v>1120210</v>
      </c>
      <c r="D205" s="13" t="s">
        <v>41</v>
      </c>
    </row>
    <row r="206" spans="1:4">
      <c r="A206" s="11" t="s">
        <v>74</v>
      </c>
      <c r="B206" s="16" t="s">
        <v>206</v>
      </c>
      <c r="C206" s="12">
        <v>323800</v>
      </c>
      <c r="D206" s="13" t="s">
        <v>41</v>
      </c>
    </row>
    <row r="207" spans="1:4">
      <c r="A207" s="11" t="s">
        <v>74</v>
      </c>
      <c r="B207" s="16" t="s">
        <v>207</v>
      </c>
      <c r="C207" s="12">
        <v>93720</v>
      </c>
      <c r="D207" s="13" t="s">
        <v>41</v>
      </c>
    </row>
    <row r="208" spans="1:4">
      <c r="A208" s="11" t="s">
        <v>74</v>
      </c>
      <c r="B208" s="16" t="s">
        <v>208</v>
      </c>
      <c r="C208" s="12">
        <v>700770</v>
      </c>
      <c r="D208" s="13" t="s">
        <v>41</v>
      </c>
    </row>
    <row r="209" spans="1:4">
      <c r="A209" s="11" t="s">
        <v>74</v>
      </c>
      <c r="B209" s="16" t="s">
        <v>58</v>
      </c>
      <c r="C209" s="12">
        <v>129930</v>
      </c>
      <c r="D209" s="13" t="s">
        <v>41</v>
      </c>
    </row>
    <row r="210" spans="1:4">
      <c r="A210" s="11" t="s">
        <v>74</v>
      </c>
      <c r="B210" s="16" t="s">
        <v>209</v>
      </c>
      <c r="C210" s="12">
        <v>337050</v>
      </c>
      <c r="D210" s="13" t="s">
        <v>41</v>
      </c>
    </row>
    <row r="211" spans="1:4">
      <c r="A211" s="11" t="s">
        <v>74</v>
      </c>
      <c r="B211" s="16" t="s">
        <v>72</v>
      </c>
      <c r="C211" s="12">
        <v>1094070</v>
      </c>
      <c r="D211" s="13" t="s">
        <v>41</v>
      </c>
    </row>
    <row r="212" spans="1:4">
      <c r="A212" s="11" t="s">
        <v>74</v>
      </c>
      <c r="B212" s="16" t="s">
        <v>210</v>
      </c>
      <c r="C212" s="12">
        <v>145780</v>
      </c>
      <c r="D212" s="13" t="s">
        <v>41</v>
      </c>
    </row>
    <row r="213" spans="1:4">
      <c r="A213" s="11" t="s">
        <v>74</v>
      </c>
      <c r="B213" s="16" t="s">
        <v>211</v>
      </c>
      <c r="C213" s="12">
        <v>251340</v>
      </c>
      <c r="D213" s="13" t="s">
        <v>41</v>
      </c>
    </row>
    <row r="214" spans="1:4">
      <c r="A214" s="11" t="s">
        <v>74</v>
      </c>
      <c r="B214" s="16" t="s">
        <v>212</v>
      </c>
      <c r="C214" s="12">
        <v>198400</v>
      </c>
      <c r="D214" s="13" t="s">
        <v>41</v>
      </c>
    </row>
    <row r="215" spans="1:4">
      <c r="A215" s="11" t="s">
        <v>74</v>
      </c>
      <c r="B215" s="16" t="s">
        <v>213</v>
      </c>
      <c r="C215" s="12">
        <v>27690</v>
      </c>
      <c r="D215" s="13" t="s">
        <v>41</v>
      </c>
    </row>
    <row r="216" spans="1:4">
      <c r="A216" s="11" t="s">
        <v>74</v>
      </c>
      <c r="B216" s="16" t="s">
        <v>214</v>
      </c>
      <c r="C216" s="12">
        <v>26540</v>
      </c>
      <c r="D216" s="13" t="s">
        <v>41</v>
      </c>
    </row>
    <row r="217" spans="1:4">
      <c r="A217" s="11" t="s">
        <v>74</v>
      </c>
      <c r="B217" s="16" t="s">
        <v>215</v>
      </c>
      <c r="C217" s="12">
        <v>89460</v>
      </c>
      <c r="D217" s="13" t="s">
        <v>41</v>
      </c>
    </row>
    <row r="218" spans="1:4">
      <c r="A218" s="11" t="s">
        <v>74</v>
      </c>
      <c r="B218" s="16" t="s">
        <v>216</v>
      </c>
      <c r="C218" s="12">
        <v>148630</v>
      </c>
      <c r="D218" s="13" t="s">
        <v>41</v>
      </c>
    </row>
    <row r="219" spans="1:4">
      <c r="A219" s="11" t="s">
        <v>74</v>
      </c>
      <c r="B219" s="16" t="s">
        <v>217</v>
      </c>
      <c r="C219" s="12">
        <v>170400</v>
      </c>
      <c r="D219" s="13" t="s">
        <v>41</v>
      </c>
    </row>
    <row r="220" spans="1:4">
      <c r="A220" s="11" t="s">
        <v>74</v>
      </c>
      <c r="B220" s="16" t="s">
        <v>218</v>
      </c>
      <c r="C220" s="12">
        <v>8520</v>
      </c>
      <c r="D220" s="13" t="s">
        <v>41</v>
      </c>
    </row>
    <row r="221" spans="1:4">
      <c r="A221" s="11" t="s">
        <v>74</v>
      </c>
      <c r="B221" s="16" t="s">
        <v>219</v>
      </c>
      <c r="C221" s="12">
        <v>707090</v>
      </c>
      <c r="D221" s="13" t="s">
        <v>41</v>
      </c>
    </row>
    <row r="222" spans="1:4">
      <c r="A222" s="11" t="s">
        <v>74</v>
      </c>
      <c r="B222" s="16" t="s">
        <v>220</v>
      </c>
      <c r="C222" s="12">
        <v>112890</v>
      </c>
      <c r="D222" s="13" t="s">
        <v>41</v>
      </c>
    </row>
    <row r="223" spans="1:4">
      <c r="A223" s="11" t="s">
        <v>74</v>
      </c>
      <c r="B223" s="16" t="s">
        <v>221</v>
      </c>
      <c r="C223" s="12">
        <v>58550</v>
      </c>
      <c r="D223" s="13" t="s">
        <v>41</v>
      </c>
    </row>
    <row r="224" spans="1:4">
      <c r="A224" s="11" t="s">
        <v>74</v>
      </c>
      <c r="B224" s="17" t="s">
        <v>222</v>
      </c>
      <c r="C224" s="12">
        <v>872880</v>
      </c>
      <c r="D224" s="13" t="s">
        <v>41</v>
      </c>
    </row>
    <row r="225" spans="1:4">
      <c r="A225" s="11" t="s">
        <v>74</v>
      </c>
      <c r="B225" s="16" t="s">
        <v>223</v>
      </c>
      <c r="C225" s="12">
        <v>127550</v>
      </c>
      <c r="D225" s="13" t="s">
        <v>41</v>
      </c>
    </row>
    <row r="226" spans="1:4">
      <c r="A226" s="11" t="s">
        <v>74</v>
      </c>
      <c r="B226" s="16" t="s">
        <v>224</v>
      </c>
      <c r="C226" s="12">
        <v>93030</v>
      </c>
      <c r="D226" s="13" t="s">
        <v>41</v>
      </c>
    </row>
    <row r="227" spans="1:4">
      <c r="A227" s="11" t="s">
        <v>74</v>
      </c>
      <c r="B227" s="16" t="s">
        <v>64</v>
      </c>
      <c r="C227" s="12">
        <v>372750</v>
      </c>
      <c r="D227" s="13" t="s">
        <v>41</v>
      </c>
    </row>
    <row r="228" spans="1:4">
      <c r="A228" s="11" t="s">
        <v>74</v>
      </c>
      <c r="B228" s="16" t="s">
        <v>225</v>
      </c>
      <c r="C228" s="12">
        <v>153360</v>
      </c>
      <c r="D228" s="13" t="s">
        <v>41</v>
      </c>
    </row>
    <row r="229" spans="1:4">
      <c r="A229" s="11" t="s">
        <v>74</v>
      </c>
      <c r="B229" s="17" t="s">
        <v>226</v>
      </c>
      <c r="C229" s="12">
        <v>283650</v>
      </c>
      <c r="D229" s="13" t="s">
        <v>41</v>
      </c>
    </row>
    <row r="230" spans="1:4">
      <c r="A230" s="11" t="s">
        <v>74</v>
      </c>
      <c r="B230" s="16" t="s">
        <v>227</v>
      </c>
      <c r="C230" s="12">
        <v>68420</v>
      </c>
      <c r="D230" s="13" t="s">
        <v>41</v>
      </c>
    </row>
    <row r="231" spans="1:4">
      <c r="A231" s="11" t="s">
        <v>74</v>
      </c>
      <c r="B231" s="16" t="s">
        <v>228</v>
      </c>
      <c r="C231" s="12">
        <v>287270</v>
      </c>
      <c r="D231" s="13" t="s">
        <v>41</v>
      </c>
    </row>
    <row r="232" spans="1:4">
      <c r="A232" s="11" t="s">
        <v>74</v>
      </c>
      <c r="B232" s="17" t="s">
        <v>229</v>
      </c>
      <c r="C232" s="12">
        <v>417310</v>
      </c>
      <c r="D232" s="13" t="s">
        <v>41</v>
      </c>
    </row>
    <row r="233" spans="1:4">
      <c r="A233" s="11" t="s">
        <v>74</v>
      </c>
      <c r="B233" s="17" t="s">
        <v>230</v>
      </c>
      <c r="C233" s="12">
        <v>382630</v>
      </c>
      <c r="D233" s="13" t="s">
        <v>41</v>
      </c>
    </row>
    <row r="234" spans="1:4">
      <c r="A234" s="11" t="s">
        <v>74</v>
      </c>
      <c r="B234" s="16" t="s">
        <v>231</v>
      </c>
      <c r="C234" s="12">
        <v>76350</v>
      </c>
      <c r="D234" s="13" t="s">
        <v>41</v>
      </c>
    </row>
    <row r="235" spans="1:4">
      <c r="A235" s="11" t="s">
        <v>74</v>
      </c>
      <c r="B235" s="16" t="s">
        <v>232</v>
      </c>
      <c r="C235" s="12">
        <v>244950</v>
      </c>
      <c r="D235" s="13" t="s">
        <v>41</v>
      </c>
    </row>
    <row r="236" spans="1:4">
      <c r="A236" s="11" t="s">
        <v>74</v>
      </c>
      <c r="B236" s="16" t="s">
        <v>233</v>
      </c>
      <c r="C236" s="12">
        <v>84560</v>
      </c>
      <c r="D236" s="13" t="s">
        <v>41</v>
      </c>
    </row>
    <row r="237" spans="1:4">
      <c r="A237" s="11" t="s">
        <v>74</v>
      </c>
      <c r="B237" s="16" t="s">
        <v>49</v>
      </c>
      <c r="C237" s="12">
        <v>609520</v>
      </c>
      <c r="D237" s="13" t="s">
        <v>41</v>
      </c>
    </row>
    <row r="238" spans="1:4">
      <c r="A238" s="11" t="s">
        <v>74</v>
      </c>
      <c r="B238" s="17" t="s">
        <v>234</v>
      </c>
      <c r="C238" s="12">
        <v>221520</v>
      </c>
      <c r="D238" s="13" t="s">
        <v>41</v>
      </c>
    </row>
    <row r="239" spans="1:4">
      <c r="A239" s="11" t="s">
        <v>74</v>
      </c>
      <c r="B239" s="16" t="s">
        <v>235</v>
      </c>
      <c r="C239" s="12">
        <v>61770</v>
      </c>
      <c r="D239" s="13" t="s">
        <v>41</v>
      </c>
    </row>
    <row r="240" spans="1:4">
      <c r="A240" s="11" t="s">
        <v>74</v>
      </c>
      <c r="B240" s="16" t="s">
        <v>236</v>
      </c>
      <c r="C240" s="12">
        <v>677490</v>
      </c>
      <c r="D240" s="13" t="s">
        <v>41</v>
      </c>
    </row>
    <row r="241" spans="1:4">
      <c r="A241" s="11" t="s">
        <v>74</v>
      </c>
      <c r="B241" s="16" t="s">
        <v>237</v>
      </c>
      <c r="C241" s="12">
        <v>277710</v>
      </c>
      <c r="D241" s="13" t="s">
        <v>41</v>
      </c>
    </row>
    <row r="242" spans="1:4">
      <c r="A242" s="11" t="s">
        <v>74</v>
      </c>
      <c r="B242" s="16" t="s">
        <v>238</v>
      </c>
      <c r="C242" s="12">
        <v>228740</v>
      </c>
      <c r="D242" s="13" t="s">
        <v>41</v>
      </c>
    </row>
    <row r="243" spans="1:4">
      <c r="A243" s="11" t="s">
        <v>74</v>
      </c>
      <c r="B243" s="16" t="s">
        <v>239</v>
      </c>
      <c r="C243" s="12">
        <v>159750</v>
      </c>
      <c r="D243" s="13" t="s">
        <v>41</v>
      </c>
    </row>
    <row r="244" spans="1:4">
      <c r="A244" s="11" t="s">
        <v>74</v>
      </c>
      <c r="B244" s="16" t="s">
        <v>240</v>
      </c>
      <c r="C244" s="12">
        <v>57340</v>
      </c>
      <c r="D244" s="13" t="s">
        <v>41</v>
      </c>
    </row>
    <row r="245" spans="1:4">
      <c r="A245" s="11" t="s">
        <v>74</v>
      </c>
      <c r="B245" s="16" t="s">
        <v>241</v>
      </c>
      <c r="C245" s="12">
        <v>120900</v>
      </c>
      <c r="D245" s="13" t="s">
        <v>41</v>
      </c>
    </row>
    <row r="246" spans="1:4">
      <c r="A246" s="11" t="s">
        <v>74</v>
      </c>
      <c r="B246" s="16" t="s">
        <v>242</v>
      </c>
      <c r="C246" s="12">
        <v>21300</v>
      </c>
      <c r="D246" s="13" t="s">
        <v>41</v>
      </c>
    </row>
    <row r="247" spans="1:4">
      <c r="A247" s="11" t="s">
        <v>74</v>
      </c>
      <c r="B247" s="16" t="s">
        <v>243</v>
      </c>
      <c r="C247" s="12">
        <v>246910</v>
      </c>
      <c r="D247" s="13" t="s">
        <v>41</v>
      </c>
    </row>
    <row r="248" spans="1:4">
      <c r="A248" s="11" t="s">
        <v>74</v>
      </c>
      <c r="B248" s="16" t="s">
        <v>244</v>
      </c>
      <c r="C248" s="12">
        <v>166140</v>
      </c>
      <c r="D248" s="13" t="s">
        <v>41</v>
      </c>
    </row>
    <row r="249" spans="1:4">
      <c r="A249" s="11" t="s">
        <v>74</v>
      </c>
      <c r="B249" s="16" t="s">
        <v>245</v>
      </c>
      <c r="C249" s="12">
        <v>25450</v>
      </c>
      <c r="D249" s="13" t="s">
        <v>41</v>
      </c>
    </row>
    <row r="250" spans="1:4">
      <c r="A250" s="11" t="s">
        <v>74</v>
      </c>
      <c r="B250" s="16" t="s">
        <v>246</v>
      </c>
      <c r="C250" s="12">
        <v>115070</v>
      </c>
      <c r="D250" s="13" t="s">
        <v>41</v>
      </c>
    </row>
    <row r="251" spans="1:4">
      <c r="A251" s="11" t="s">
        <v>74</v>
      </c>
      <c r="B251" s="16" t="s">
        <v>247</v>
      </c>
      <c r="C251" s="12">
        <v>195370</v>
      </c>
      <c r="D251" s="13" t="s">
        <v>41</v>
      </c>
    </row>
    <row r="252" spans="1:4">
      <c r="A252" s="11" t="s">
        <v>74</v>
      </c>
      <c r="B252" s="16" t="s">
        <v>248</v>
      </c>
      <c r="C252" s="12">
        <v>114640</v>
      </c>
      <c r="D252" s="13" t="s">
        <v>41</v>
      </c>
    </row>
    <row r="253" spans="1:4">
      <c r="A253" s="11" t="s">
        <v>74</v>
      </c>
      <c r="B253" s="16" t="s">
        <v>249</v>
      </c>
      <c r="C253" s="12">
        <v>857880</v>
      </c>
      <c r="D253" s="13" t="s">
        <v>41</v>
      </c>
    </row>
    <row r="254" spans="1:4">
      <c r="A254" s="11" t="s">
        <v>74</v>
      </c>
      <c r="B254" s="16" t="s">
        <v>250</v>
      </c>
      <c r="C254" s="12">
        <v>117150</v>
      </c>
      <c r="D254" s="13" t="s">
        <v>41</v>
      </c>
    </row>
    <row r="255" spans="1:4">
      <c r="A255" s="11" t="s">
        <v>74</v>
      </c>
      <c r="B255" s="16" t="s">
        <v>251</v>
      </c>
      <c r="C255" s="12">
        <v>195850</v>
      </c>
      <c r="D255" s="13" t="s">
        <v>41</v>
      </c>
    </row>
    <row r="256" spans="1:4">
      <c r="A256" s="11" t="s">
        <v>74</v>
      </c>
      <c r="B256" s="16" t="s">
        <v>252</v>
      </c>
      <c r="C256" s="12">
        <v>253470</v>
      </c>
      <c r="D256" s="13" t="s">
        <v>41</v>
      </c>
    </row>
    <row r="257" spans="1:4">
      <c r="A257" s="11" t="s">
        <v>74</v>
      </c>
      <c r="B257" s="16" t="s">
        <v>253</v>
      </c>
      <c r="C257" s="12">
        <v>54400</v>
      </c>
      <c r="D257" s="13" t="s">
        <v>41</v>
      </c>
    </row>
    <row r="258" spans="1:4">
      <c r="A258" s="11" t="s">
        <v>74</v>
      </c>
      <c r="B258" s="16" t="s">
        <v>62</v>
      </c>
      <c r="C258" s="12">
        <v>1242140</v>
      </c>
      <c r="D258" s="13" t="s">
        <v>41</v>
      </c>
    </row>
    <row r="259" spans="1:4">
      <c r="A259" s="11" t="s">
        <v>74</v>
      </c>
      <c r="B259" s="17" t="s">
        <v>254</v>
      </c>
      <c r="C259" s="12">
        <v>149930</v>
      </c>
      <c r="D259" s="13" t="s">
        <v>41</v>
      </c>
    </row>
    <row r="260" spans="1:4">
      <c r="A260" s="11" t="s">
        <v>74</v>
      </c>
      <c r="B260" s="17" t="s">
        <v>255</v>
      </c>
      <c r="C260" s="12">
        <v>149100</v>
      </c>
      <c r="D260" s="13" t="s">
        <v>41</v>
      </c>
    </row>
    <row r="261" spans="1:4">
      <c r="A261" s="11" t="s">
        <v>74</v>
      </c>
      <c r="B261" s="16" t="s">
        <v>256</v>
      </c>
      <c r="C261" s="12">
        <v>781370</v>
      </c>
      <c r="D261" s="13" t="s">
        <v>41</v>
      </c>
    </row>
    <row r="262" spans="1:4">
      <c r="A262" s="11" t="s">
        <v>74</v>
      </c>
      <c r="B262" s="16" t="s">
        <v>257</v>
      </c>
      <c r="C262" s="12">
        <v>156470</v>
      </c>
      <c r="D262" s="13" t="s">
        <v>41</v>
      </c>
    </row>
    <row r="263" spans="1:4">
      <c r="A263" s="11" t="s">
        <v>74</v>
      </c>
      <c r="B263" s="16" t="s">
        <v>258</v>
      </c>
      <c r="C263" s="12">
        <v>278350</v>
      </c>
      <c r="D263" s="13" t="s">
        <v>41</v>
      </c>
    </row>
    <row r="264" spans="1:4">
      <c r="A264" s="11" t="s">
        <v>74</v>
      </c>
      <c r="B264" s="16" t="s">
        <v>259</v>
      </c>
      <c r="C264" s="12">
        <v>181050</v>
      </c>
      <c r="D264" s="13" t="s">
        <v>41</v>
      </c>
    </row>
    <row r="265" spans="1:4">
      <c r="A265" s="11" t="s">
        <v>74</v>
      </c>
      <c r="B265" s="16" t="s">
        <v>260</v>
      </c>
      <c r="C265" s="12">
        <v>62200</v>
      </c>
      <c r="D265" s="13" t="s">
        <v>41</v>
      </c>
    </row>
    <row r="266" spans="1:4">
      <c r="A266" s="11" t="s">
        <v>74</v>
      </c>
      <c r="B266" s="16" t="s">
        <v>261</v>
      </c>
      <c r="C266" s="12">
        <v>14910</v>
      </c>
      <c r="D266" s="13" t="s">
        <v>41</v>
      </c>
    </row>
    <row r="267" spans="1:4">
      <c r="A267" s="11" t="s">
        <v>74</v>
      </c>
      <c r="B267" s="16" t="s">
        <v>262</v>
      </c>
      <c r="C267" s="12">
        <v>139280</v>
      </c>
      <c r="D267" s="13" t="s">
        <v>41</v>
      </c>
    </row>
    <row r="268" spans="1:4">
      <c r="A268" s="11" t="s">
        <v>74</v>
      </c>
      <c r="B268" s="16" t="s">
        <v>263</v>
      </c>
      <c r="C268" s="12">
        <v>204480</v>
      </c>
      <c r="D268" s="13" t="s">
        <v>41</v>
      </c>
    </row>
    <row r="269" spans="1:4">
      <c r="A269" s="11" t="s">
        <v>74</v>
      </c>
      <c r="B269" s="16" t="s">
        <v>264</v>
      </c>
      <c r="C269" s="12">
        <v>767600</v>
      </c>
      <c r="D269" s="13" t="s">
        <v>41</v>
      </c>
    </row>
    <row r="270" spans="1:4">
      <c r="A270" s="11" t="s">
        <v>74</v>
      </c>
      <c r="B270" s="16" t="s">
        <v>265</v>
      </c>
      <c r="C270" s="12">
        <v>1149520</v>
      </c>
      <c r="D270" s="13" t="s">
        <v>41</v>
      </c>
    </row>
    <row r="271" spans="1:4">
      <c r="A271" s="11" t="s">
        <v>74</v>
      </c>
      <c r="B271" s="16" t="s">
        <v>266</v>
      </c>
      <c r="C271" s="12">
        <v>10180</v>
      </c>
      <c r="D271" s="13" t="s">
        <v>41</v>
      </c>
    </row>
    <row r="272" spans="1:4">
      <c r="A272" s="11" t="s">
        <v>74</v>
      </c>
      <c r="B272" s="16" t="s">
        <v>57</v>
      </c>
      <c r="C272" s="12">
        <v>639810</v>
      </c>
      <c r="D272" s="13" t="s">
        <v>41</v>
      </c>
    </row>
    <row r="273" spans="1:4">
      <c r="A273" s="11" t="s">
        <v>74</v>
      </c>
      <c r="B273" s="16" t="s">
        <v>267</v>
      </c>
      <c r="C273" s="12">
        <v>623640</v>
      </c>
      <c r="D273" s="13" t="s">
        <v>41</v>
      </c>
    </row>
    <row r="274" spans="1:4">
      <c r="A274" s="11" t="s">
        <v>74</v>
      </c>
      <c r="B274" s="16" t="s">
        <v>268</v>
      </c>
      <c r="C274" s="12">
        <v>188420</v>
      </c>
      <c r="D274" s="13" t="s">
        <v>41</v>
      </c>
    </row>
    <row r="275" spans="1:4">
      <c r="A275" s="11" t="s">
        <v>74</v>
      </c>
      <c r="B275" s="16" t="s">
        <v>269</v>
      </c>
      <c r="C275" s="12">
        <v>519720</v>
      </c>
      <c r="D275" s="13" t="s">
        <v>41</v>
      </c>
    </row>
    <row r="276" spans="1:4">
      <c r="A276" s="11" t="s">
        <v>74</v>
      </c>
      <c r="B276" s="16" t="s">
        <v>270</v>
      </c>
      <c r="C276" s="12">
        <v>144560</v>
      </c>
      <c r="D276" s="13" t="s">
        <v>41</v>
      </c>
    </row>
    <row r="277" spans="1:4">
      <c r="A277" s="11" t="s">
        <v>74</v>
      </c>
      <c r="B277" s="16" t="s">
        <v>271</v>
      </c>
      <c r="C277" s="12">
        <v>97980</v>
      </c>
      <c r="D277" s="13" t="s">
        <v>41</v>
      </c>
    </row>
    <row r="278" spans="1:4">
      <c r="A278" s="11" t="s">
        <v>74</v>
      </c>
      <c r="B278" s="16" t="s">
        <v>272</v>
      </c>
      <c r="C278" s="12">
        <v>142000</v>
      </c>
      <c r="D278" s="13" t="s">
        <v>41</v>
      </c>
    </row>
    <row r="279" spans="1:4">
      <c r="A279" s="11" t="s">
        <v>74</v>
      </c>
      <c r="B279" s="16" t="s">
        <v>273</v>
      </c>
      <c r="C279" s="12">
        <v>1354380</v>
      </c>
      <c r="D279" s="13" t="s">
        <v>41</v>
      </c>
    </row>
    <row r="280" spans="1:4">
      <c r="A280" s="11" t="s">
        <v>74</v>
      </c>
      <c r="B280" s="17" t="s">
        <v>274</v>
      </c>
      <c r="C280" s="12">
        <v>675870</v>
      </c>
      <c r="D280" s="13" t="s">
        <v>41</v>
      </c>
    </row>
    <row r="281" spans="1:4">
      <c r="A281" s="11" t="s">
        <v>74</v>
      </c>
      <c r="B281" s="16" t="s">
        <v>69</v>
      </c>
      <c r="C281" s="12">
        <v>1484570</v>
      </c>
      <c r="D281" s="13" t="s">
        <v>41</v>
      </c>
    </row>
    <row r="282" spans="1:4">
      <c r="A282" s="11" t="s">
        <v>74</v>
      </c>
      <c r="B282" s="16" t="s">
        <v>53</v>
      </c>
      <c r="C282" s="12">
        <v>1454300</v>
      </c>
      <c r="D282" s="13" t="s">
        <v>41</v>
      </c>
    </row>
    <row r="283" spans="1:4">
      <c r="A283" s="11" t="s">
        <v>74</v>
      </c>
      <c r="B283" s="17" t="s">
        <v>275</v>
      </c>
      <c r="C283" s="12">
        <v>460080</v>
      </c>
      <c r="D283" s="13" t="s">
        <v>41</v>
      </c>
    </row>
    <row r="284" spans="1:4">
      <c r="A284" s="11" t="s">
        <v>74</v>
      </c>
      <c r="B284" s="16" t="s">
        <v>276</v>
      </c>
      <c r="C284" s="12">
        <v>25450</v>
      </c>
      <c r="D284" s="13" t="s">
        <v>41</v>
      </c>
    </row>
    <row r="285" spans="1:4">
      <c r="A285" s="11" t="s">
        <v>74</v>
      </c>
      <c r="B285" s="16" t="s">
        <v>277</v>
      </c>
      <c r="C285" s="12">
        <v>91620</v>
      </c>
      <c r="D285" s="13" t="s">
        <v>41</v>
      </c>
    </row>
    <row r="286" spans="1:4">
      <c r="A286" s="11" t="s">
        <v>74</v>
      </c>
      <c r="B286" s="16" t="s">
        <v>278</v>
      </c>
      <c r="C286" s="12">
        <v>61080</v>
      </c>
      <c r="D286" s="13" t="s">
        <v>41</v>
      </c>
    </row>
    <row r="287" spans="1:4">
      <c r="A287" s="11" t="s">
        <v>74</v>
      </c>
      <c r="B287" s="16" t="s">
        <v>279</v>
      </c>
      <c r="C287" s="12">
        <v>152700</v>
      </c>
      <c r="D287" s="13" t="s">
        <v>41</v>
      </c>
    </row>
    <row r="288" spans="1:4">
      <c r="A288" s="11" t="s">
        <v>74</v>
      </c>
      <c r="B288" s="16" t="s">
        <v>280</v>
      </c>
      <c r="C288" s="12">
        <v>96710</v>
      </c>
      <c r="D288" s="13" t="s">
        <v>41</v>
      </c>
    </row>
    <row r="289" spans="1:4">
      <c r="A289" s="11" t="s">
        <v>74</v>
      </c>
      <c r="B289" s="16" t="s">
        <v>281</v>
      </c>
      <c r="C289" s="12">
        <v>6390</v>
      </c>
      <c r="D289" s="13" t="s">
        <v>41</v>
      </c>
    </row>
    <row r="290" spans="1:4">
      <c r="A290" s="11" t="s">
        <v>74</v>
      </c>
      <c r="B290" s="16" t="s">
        <v>282</v>
      </c>
      <c r="C290" s="12">
        <v>72420</v>
      </c>
      <c r="D290" s="13" t="s">
        <v>41</v>
      </c>
    </row>
    <row r="291" spans="1:4">
      <c r="A291" s="11" t="s">
        <v>74</v>
      </c>
      <c r="B291" s="16" t="s">
        <v>283</v>
      </c>
      <c r="C291" s="12">
        <v>147890</v>
      </c>
      <c r="D291" s="13" t="s">
        <v>41</v>
      </c>
    </row>
    <row r="292" spans="1:4">
      <c r="A292" s="11" t="s">
        <v>74</v>
      </c>
      <c r="B292" s="16" t="s">
        <v>284</v>
      </c>
      <c r="C292" s="12">
        <v>882580</v>
      </c>
      <c r="D292" s="13" t="s">
        <v>41</v>
      </c>
    </row>
    <row r="293" spans="1:4">
      <c r="A293" s="11" t="s">
        <v>74</v>
      </c>
      <c r="B293" s="16" t="s">
        <v>285</v>
      </c>
      <c r="C293" s="12">
        <v>45810</v>
      </c>
      <c r="D293" s="13" t="s">
        <v>41</v>
      </c>
    </row>
    <row r="294" spans="1:4">
      <c r="A294" s="11" t="s">
        <v>74</v>
      </c>
      <c r="B294" s="16" t="s">
        <v>286</v>
      </c>
      <c r="C294" s="12">
        <v>188330</v>
      </c>
      <c r="D294" s="13" t="s">
        <v>41</v>
      </c>
    </row>
    <row r="295" spans="1:4">
      <c r="A295" s="11" t="s">
        <v>74</v>
      </c>
      <c r="B295" s="16" t="s">
        <v>287</v>
      </c>
      <c r="C295" s="12">
        <v>96710</v>
      </c>
      <c r="D295" s="13" t="s">
        <v>41</v>
      </c>
    </row>
    <row r="296" spans="1:4">
      <c r="A296" s="11" t="s">
        <v>74</v>
      </c>
      <c r="B296" s="16" t="s">
        <v>288</v>
      </c>
      <c r="C296" s="12">
        <v>21300</v>
      </c>
      <c r="D296" s="13" t="s">
        <v>41</v>
      </c>
    </row>
    <row r="297" spans="1:4">
      <c r="A297" s="11" t="s">
        <v>74</v>
      </c>
      <c r="B297" s="16" t="s">
        <v>289</v>
      </c>
      <c r="C297" s="12">
        <v>8200</v>
      </c>
      <c r="D297" s="13" t="s">
        <v>41</v>
      </c>
    </row>
    <row r="298" spans="1:4">
      <c r="A298" s="11" t="s">
        <v>74</v>
      </c>
      <c r="B298" s="16" t="s">
        <v>290</v>
      </c>
      <c r="C298" s="12">
        <v>27690</v>
      </c>
      <c r="D298" s="13" t="s">
        <v>41</v>
      </c>
    </row>
    <row r="299" spans="1:4">
      <c r="A299" s="11" t="s">
        <v>74</v>
      </c>
      <c r="B299" s="16" t="s">
        <v>291</v>
      </c>
      <c r="C299" s="12">
        <v>14910</v>
      </c>
      <c r="D299" s="13" t="s">
        <v>41</v>
      </c>
    </row>
    <row r="300" spans="1:4">
      <c r="A300" s="11" t="s">
        <v>74</v>
      </c>
      <c r="B300" s="16" t="s">
        <v>292</v>
      </c>
      <c r="C300" s="12">
        <v>88310</v>
      </c>
      <c r="D300" s="13" t="s">
        <v>41</v>
      </c>
    </row>
    <row r="301" spans="1:4">
      <c r="A301" s="11" t="s">
        <v>74</v>
      </c>
      <c r="B301" s="16" t="s">
        <v>293</v>
      </c>
      <c r="C301" s="12">
        <v>606670</v>
      </c>
      <c r="D301" s="13" t="s">
        <v>41</v>
      </c>
    </row>
    <row r="302" spans="1:4">
      <c r="A302" s="11" t="s">
        <v>74</v>
      </c>
      <c r="B302" s="16" t="s">
        <v>294</v>
      </c>
      <c r="C302" s="12">
        <v>1086660</v>
      </c>
      <c r="D302" s="13" t="s">
        <v>41</v>
      </c>
    </row>
    <row r="303" spans="1:4">
      <c r="A303" s="11" t="s">
        <v>74</v>
      </c>
      <c r="B303" s="16" t="s">
        <v>295</v>
      </c>
      <c r="C303" s="12">
        <v>398670</v>
      </c>
      <c r="D303" s="13" t="s">
        <v>41</v>
      </c>
    </row>
    <row r="304" spans="1:4">
      <c r="A304" s="11" t="s">
        <v>74</v>
      </c>
      <c r="B304" s="16" t="s">
        <v>52</v>
      </c>
      <c r="C304" s="12">
        <v>881220</v>
      </c>
      <c r="D304" s="13" t="s">
        <v>41</v>
      </c>
    </row>
    <row r="305" spans="1:4">
      <c r="A305" s="11" t="s">
        <v>74</v>
      </c>
      <c r="B305" s="16" t="s">
        <v>296</v>
      </c>
      <c r="C305" s="12">
        <v>138020</v>
      </c>
      <c r="D305" s="13" t="s">
        <v>41</v>
      </c>
    </row>
    <row r="306" spans="1:4">
      <c r="A306" s="11" t="s">
        <v>74</v>
      </c>
      <c r="B306" s="16" t="s">
        <v>297</v>
      </c>
      <c r="C306" s="12">
        <v>108850</v>
      </c>
      <c r="D306" s="13" t="s">
        <v>41</v>
      </c>
    </row>
    <row r="307" spans="1:4">
      <c r="A307" s="11" t="s">
        <v>74</v>
      </c>
      <c r="B307" s="16" t="s">
        <v>298</v>
      </c>
      <c r="C307" s="12">
        <v>181740</v>
      </c>
      <c r="D307" s="13" t="s">
        <v>41</v>
      </c>
    </row>
    <row r="308" spans="1:4">
      <c r="A308" s="11" t="s">
        <v>74</v>
      </c>
      <c r="B308" s="16" t="s">
        <v>299</v>
      </c>
      <c r="C308" s="12">
        <v>89460</v>
      </c>
      <c r="D308" s="13" t="s">
        <v>41</v>
      </c>
    </row>
    <row r="309" spans="1:4">
      <c r="A309" s="11" t="s">
        <v>74</v>
      </c>
      <c r="B309" s="16" t="s">
        <v>300</v>
      </c>
      <c r="C309" s="12">
        <v>204010</v>
      </c>
      <c r="D309" s="13" t="s">
        <v>41</v>
      </c>
    </row>
    <row r="310" spans="1:4">
      <c r="A310" s="11" t="s">
        <v>74</v>
      </c>
      <c r="B310" s="17" t="s">
        <v>301</v>
      </c>
      <c r="C310" s="12">
        <v>871010</v>
      </c>
      <c r="D310" s="13" t="s">
        <v>41</v>
      </c>
    </row>
    <row r="311" spans="1:4">
      <c r="A311" s="11" t="s">
        <v>74</v>
      </c>
      <c r="B311" s="16" t="s">
        <v>302</v>
      </c>
      <c r="C311" s="12">
        <v>349150</v>
      </c>
      <c r="D311" s="13" t="s">
        <v>41</v>
      </c>
    </row>
    <row r="312" spans="1:4">
      <c r="A312" s="11" t="s">
        <v>74</v>
      </c>
      <c r="B312" s="16" t="s">
        <v>303</v>
      </c>
      <c r="C312" s="12">
        <v>262820</v>
      </c>
      <c r="D312" s="13" t="s">
        <v>41</v>
      </c>
    </row>
    <row r="313" spans="1:4">
      <c r="A313" s="11" t="s">
        <v>74</v>
      </c>
      <c r="B313" s="16" t="s">
        <v>304</v>
      </c>
      <c r="C313" s="12">
        <v>82990</v>
      </c>
      <c r="D313" s="13" t="s">
        <v>41</v>
      </c>
    </row>
    <row r="314" spans="1:4">
      <c r="A314" s="11" t="s">
        <v>74</v>
      </c>
      <c r="B314" s="16" t="s">
        <v>305</v>
      </c>
      <c r="C314" s="12">
        <v>111960</v>
      </c>
      <c r="D314" s="13" t="s">
        <v>41</v>
      </c>
    </row>
    <row r="315" spans="1:4">
      <c r="A315" s="11" t="s">
        <v>74</v>
      </c>
      <c r="B315" s="16" t="s">
        <v>306</v>
      </c>
      <c r="C315" s="12">
        <v>131890</v>
      </c>
      <c r="D315" s="13" t="s">
        <v>41</v>
      </c>
    </row>
    <row r="316" spans="1:4">
      <c r="A316" s="11" t="s">
        <v>74</v>
      </c>
      <c r="B316" s="16" t="s">
        <v>307</v>
      </c>
      <c r="C316" s="12">
        <v>91420</v>
      </c>
      <c r="D316" s="13" t="s">
        <v>41</v>
      </c>
    </row>
    <row r="317" spans="1:4">
      <c r="A317" s="11" t="s">
        <v>74</v>
      </c>
      <c r="B317" s="16" t="s">
        <v>308</v>
      </c>
      <c r="C317" s="12">
        <v>17850</v>
      </c>
      <c r="D317" s="13" t="s">
        <v>41</v>
      </c>
    </row>
    <row r="318" spans="1:4">
      <c r="A318" s="11" t="s">
        <v>74</v>
      </c>
      <c r="B318" s="16" t="s">
        <v>309</v>
      </c>
      <c r="C318" s="12">
        <v>161880</v>
      </c>
      <c r="D318" s="13" t="s">
        <v>41</v>
      </c>
    </row>
    <row r="319" spans="1:4">
      <c r="A319" s="11" t="s">
        <v>74</v>
      </c>
      <c r="B319" s="16" t="s">
        <v>310</v>
      </c>
      <c r="C319" s="12">
        <v>241120</v>
      </c>
      <c r="D319" s="13" t="s">
        <v>41</v>
      </c>
    </row>
    <row r="320" spans="1:4">
      <c r="A320" s="11" t="s">
        <v>74</v>
      </c>
      <c r="B320" s="16" t="s">
        <v>311</v>
      </c>
      <c r="C320" s="12">
        <v>868980</v>
      </c>
      <c r="D320" s="13" t="s">
        <v>41</v>
      </c>
    </row>
    <row r="321" spans="1:4">
      <c r="A321" s="11" t="s">
        <v>74</v>
      </c>
      <c r="B321" s="16" t="s">
        <v>312</v>
      </c>
      <c r="C321" s="12">
        <v>1394040</v>
      </c>
      <c r="D321" s="13" t="s">
        <v>41</v>
      </c>
    </row>
    <row r="322" spans="1:4">
      <c r="A322" s="11" t="s">
        <v>74</v>
      </c>
      <c r="B322" s="16" t="s">
        <v>47</v>
      </c>
      <c r="C322" s="12">
        <v>1181810</v>
      </c>
      <c r="D322" s="13" t="s">
        <v>41</v>
      </c>
    </row>
    <row r="323" spans="1:4">
      <c r="A323" s="11" t="s">
        <v>74</v>
      </c>
      <c r="B323" s="16" t="s">
        <v>44</v>
      </c>
      <c r="C323" s="12">
        <v>985040</v>
      </c>
      <c r="D323" s="13" t="s">
        <v>41</v>
      </c>
    </row>
    <row r="324" spans="1:4">
      <c r="A324" s="11" t="s">
        <v>74</v>
      </c>
      <c r="B324" s="16" t="s">
        <v>313</v>
      </c>
      <c r="C324" s="12">
        <v>687140</v>
      </c>
      <c r="D324" s="13" t="s">
        <v>41</v>
      </c>
    </row>
    <row r="325" spans="1:4">
      <c r="A325" s="11" t="s">
        <v>74</v>
      </c>
      <c r="B325" s="16" t="s">
        <v>314</v>
      </c>
      <c r="C325" s="12">
        <v>223650</v>
      </c>
      <c r="D325" s="13" t="s">
        <v>41</v>
      </c>
    </row>
    <row r="326" spans="1:4">
      <c r="A326" s="11" t="s">
        <v>74</v>
      </c>
      <c r="B326" s="16" t="s">
        <v>315</v>
      </c>
      <c r="C326" s="12">
        <v>10650</v>
      </c>
      <c r="D326" s="13" t="s">
        <v>41</v>
      </c>
    </row>
    <row r="327" spans="1:4">
      <c r="A327" s="11" t="s">
        <v>316</v>
      </c>
      <c r="B327" s="16" t="s">
        <v>45</v>
      </c>
      <c r="C327" s="12">
        <v>20000</v>
      </c>
      <c r="D327" s="13" t="s">
        <v>41</v>
      </c>
    </row>
    <row r="328" spans="1:4">
      <c r="A328" s="11" t="s">
        <v>316</v>
      </c>
      <c r="B328" s="16" t="s">
        <v>51</v>
      </c>
      <c r="C328" s="12">
        <v>20000</v>
      </c>
      <c r="D328" s="13" t="s">
        <v>41</v>
      </c>
    </row>
    <row r="329" spans="1:4">
      <c r="A329" s="11" t="s">
        <v>316</v>
      </c>
      <c r="B329" s="16" t="s">
        <v>88</v>
      </c>
      <c r="C329" s="12">
        <v>60000</v>
      </c>
      <c r="D329" s="13" t="s">
        <v>41</v>
      </c>
    </row>
    <row r="330" spans="1:4">
      <c r="A330" s="11" t="s">
        <v>316</v>
      </c>
      <c r="B330" s="16" t="s">
        <v>55</v>
      </c>
      <c r="C330" s="12">
        <v>52800</v>
      </c>
      <c r="D330" s="13" t="s">
        <v>41</v>
      </c>
    </row>
    <row r="331" spans="1:4">
      <c r="A331" s="11" t="s">
        <v>316</v>
      </c>
      <c r="B331" s="16" t="s">
        <v>50</v>
      </c>
      <c r="C331" s="12">
        <v>60000</v>
      </c>
      <c r="D331" s="13" t="s">
        <v>41</v>
      </c>
    </row>
    <row r="332" spans="1:4">
      <c r="A332" s="11" t="s">
        <v>316</v>
      </c>
      <c r="B332" s="16" t="s">
        <v>165</v>
      </c>
      <c r="C332" s="12">
        <v>683100</v>
      </c>
      <c r="D332" s="13" t="s">
        <v>41</v>
      </c>
    </row>
    <row r="333" spans="1:4">
      <c r="A333" s="11" t="s">
        <v>316</v>
      </c>
      <c r="B333" s="16" t="s">
        <v>200</v>
      </c>
      <c r="C333" s="12">
        <v>28600</v>
      </c>
      <c r="D333" s="13" t="s">
        <v>41</v>
      </c>
    </row>
    <row r="334" spans="1:4">
      <c r="A334" s="11" t="s">
        <v>316</v>
      </c>
      <c r="B334" s="16" t="s">
        <v>313</v>
      </c>
      <c r="C334" s="12">
        <v>60000</v>
      </c>
      <c r="D334" s="13" t="s">
        <v>41</v>
      </c>
    </row>
    <row r="335" spans="1:4">
      <c r="A335" s="11" t="s">
        <v>316</v>
      </c>
      <c r="B335" s="16" t="s">
        <v>222</v>
      </c>
      <c r="C335" s="12">
        <v>30000</v>
      </c>
      <c r="D335" s="13" t="s">
        <v>41</v>
      </c>
    </row>
    <row r="336" spans="1:4">
      <c r="A336" s="11" t="s">
        <v>316</v>
      </c>
      <c r="B336" s="16" t="s">
        <v>168</v>
      </c>
      <c r="C336" s="12">
        <v>27720</v>
      </c>
      <c r="D336" s="13" t="s">
        <v>41</v>
      </c>
    </row>
    <row r="337" spans="1:4">
      <c r="A337" s="11" t="s">
        <v>316</v>
      </c>
      <c r="B337" s="16" t="s">
        <v>68</v>
      </c>
      <c r="C337" s="12">
        <v>30000</v>
      </c>
      <c r="D337" s="13" t="s">
        <v>41</v>
      </c>
    </row>
    <row r="338" spans="1:4">
      <c r="A338" s="11" t="s">
        <v>316</v>
      </c>
      <c r="B338" s="16" t="s">
        <v>317</v>
      </c>
      <c r="C338" s="12">
        <v>20000</v>
      </c>
      <c r="D338" s="13" t="s">
        <v>41</v>
      </c>
    </row>
    <row r="339" spans="1:4">
      <c r="A339" s="11" t="s">
        <v>316</v>
      </c>
      <c r="B339" s="16" t="s">
        <v>233</v>
      </c>
      <c r="C339" s="12">
        <v>20000</v>
      </c>
      <c r="D339" s="13" t="s">
        <v>41</v>
      </c>
    </row>
    <row r="340" spans="1:4">
      <c r="A340" s="11" t="s">
        <v>316</v>
      </c>
      <c r="B340" s="16" t="s">
        <v>69</v>
      </c>
      <c r="C340" s="12">
        <v>30000</v>
      </c>
      <c r="D340" s="13" t="s">
        <v>41</v>
      </c>
    </row>
    <row r="341" spans="1:4">
      <c r="A341" s="11" t="s">
        <v>316</v>
      </c>
      <c r="B341" s="16" t="s">
        <v>219</v>
      </c>
      <c r="C341" s="12">
        <v>30000</v>
      </c>
      <c r="D341" s="13" t="s">
        <v>41</v>
      </c>
    </row>
    <row r="342" spans="1:4">
      <c r="A342" s="11" t="s">
        <v>316</v>
      </c>
      <c r="B342" s="16" t="s">
        <v>71</v>
      </c>
      <c r="C342" s="12">
        <v>30000</v>
      </c>
      <c r="D342" s="13" t="s">
        <v>41</v>
      </c>
    </row>
    <row r="343" spans="1:4">
      <c r="A343" s="11" t="s">
        <v>316</v>
      </c>
      <c r="B343" s="16" t="s">
        <v>75</v>
      </c>
      <c r="C343" s="12">
        <v>25080</v>
      </c>
      <c r="D343" s="13" t="s">
        <v>41</v>
      </c>
    </row>
    <row r="344" spans="1:4">
      <c r="A344" s="11" t="s">
        <v>316</v>
      </c>
      <c r="B344" s="16" t="s">
        <v>249</v>
      </c>
      <c r="C344" s="12">
        <v>20000</v>
      </c>
      <c r="D344" s="13" t="s">
        <v>41</v>
      </c>
    </row>
    <row r="345" spans="1:4">
      <c r="A345" s="11" t="s">
        <v>316</v>
      </c>
      <c r="B345" s="16" t="s">
        <v>97</v>
      </c>
      <c r="C345" s="12">
        <v>60000</v>
      </c>
      <c r="D345" s="13" t="s">
        <v>41</v>
      </c>
    </row>
    <row r="346" spans="1:4">
      <c r="A346" s="11" t="s">
        <v>316</v>
      </c>
      <c r="B346" s="16" t="s">
        <v>212</v>
      </c>
      <c r="C346" s="12">
        <v>20000</v>
      </c>
      <c r="D346" s="13" t="s">
        <v>41</v>
      </c>
    </row>
    <row r="347" spans="1:4">
      <c r="A347" s="11" t="s">
        <v>316</v>
      </c>
      <c r="B347" s="16" t="s">
        <v>268</v>
      </c>
      <c r="C347" s="12">
        <v>20000</v>
      </c>
      <c r="D347" s="13" t="s">
        <v>41</v>
      </c>
    </row>
    <row r="348" spans="1:4">
      <c r="A348" s="11" t="s">
        <v>316</v>
      </c>
      <c r="B348" s="16" t="s">
        <v>70</v>
      </c>
      <c r="C348" s="12">
        <v>40000</v>
      </c>
      <c r="D348" s="13" t="s">
        <v>41</v>
      </c>
    </row>
    <row r="349" spans="1:4">
      <c r="A349" s="11" t="s">
        <v>316</v>
      </c>
      <c r="B349" s="16" t="s">
        <v>226</v>
      </c>
      <c r="C349" s="12">
        <v>30000</v>
      </c>
      <c r="D349" s="13" t="s">
        <v>41</v>
      </c>
    </row>
    <row r="350" spans="1:4">
      <c r="A350" s="11" t="s">
        <v>316</v>
      </c>
      <c r="B350" s="16" t="s">
        <v>48</v>
      </c>
      <c r="C350" s="12">
        <v>60000</v>
      </c>
      <c r="D350" s="13" t="s">
        <v>41</v>
      </c>
    </row>
    <row r="351" spans="1:4">
      <c r="A351" s="11" t="s">
        <v>316</v>
      </c>
      <c r="B351" s="16" t="s">
        <v>258</v>
      </c>
      <c r="C351" s="12">
        <v>30000</v>
      </c>
      <c r="D351" s="13" t="s">
        <v>41</v>
      </c>
    </row>
    <row r="352" spans="1:4">
      <c r="A352" s="11" t="s">
        <v>316</v>
      </c>
      <c r="B352" s="16" t="s">
        <v>94</v>
      </c>
      <c r="C352" s="12">
        <v>22000</v>
      </c>
      <c r="D352" s="13" t="s">
        <v>41</v>
      </c>
    </row>
    <row r="353" spans="1:4">
      <c r="A353" s="11" t="s">
        <v>316</v>
      </c>
      <c r="B353" s="16" t="s">
        <v>61</v>
      </c>
      <c r="C353" s="12">
        <v>20000</v>
      </c>
      <c r="D353" s="13" t="s">
        <v>41</v>
      </c>
    </row>
    <row r="354" spans="1:4">
      <c r="A354" s="11" t="s">
        <v>316</v>
      </c>
      <c r="B354" s="17" t="s">
        <v>241</v>
      </c>
      <c r="C354" s="12">
        <v>50000</v>
      </c>
      <c r="D354" s="13" t="s">
        <v>41</v>
      </c>
    </row>
    <row r="355" spans="1:4">
      <c r="A355" s="11" t="s">
        <v>316</v>
      </c>
      <c r="B355" s="16" t="s">
        <v>52</v>
      </c>
      <c r="C355" s="12">
        <v>30000</v>
      </c>
      <c r="D355" s="13" t="s">
        <v>41</v>
      </c>
    </row>
    <row r="356" spans="1:4">
      <c r="A356" s="11" t="s">
        <v>316</v>
      </c>
      <c r="B356" s="16" t="s">
        <v>89</v>
      </c>
      <c r="C356" s="12">
        <v>60000</v>
      </c>
      <c r="D356" s="13" t="s">
        <v>41</v>
      </c>
    </row>
    <row r="357" spans="1:4">
      <c r="A357" s="11" t="s">
        <v>316</v>
      </c>
      <c r="B357" s="16" t="s">
        <v>56</v>
      </c>
      <c r="C357" s="12">
        <v>20000</v>
      </c>
      <c r="D357" s="13" t="s">
        <v>41</v>
      </c>
    </row>
    <row r="358" spans="1:4">
      <c r="A358" s="11" t="s">
        <v>316</v>
      </c>
      <c r="B358" s="16" t="s">
        <v>67</v>
      </c>
      <c r="C358" s="12">
        <v>20000</v>
      </c>
      <c r="D358" s="13" t="s">
        <v>41</v>
      </c>
    </row>
    <row r="359" spans="1:4">
      <c r="A359" s="11" t="s">
        <v>316</v>
      </c>
      <c r="B359" s="16" t="s">
        <v>318</v>
      </c>
      <c r="C359" s="12">
        <v>30000</v>
      </c>
      <c r="D359" s="13" t="s">
        <v>41</v>
      </c>
    </row>
    <row r="360" spans="1:4">
      <c r="A360" s="11" t="s">
        <v>316</v>
      </c>
      <c r="B360" s="16" t="s">
        <v>319</v>
      </c>
      <c r="C360" s="12">
        <v>59400</v>
      </c>
      <c r="D360" s="13" t="s">
        <v>41</v>
      </c>
    </row>
    <row r="361" spans="1:4">
      <c r="A361" s="11" t="s">
        <v>316</v>
      </c>
      <c r="B361" s="16" t="s">
        <v>293</v>
      </c>
      <c r="C361" s="12">
        <v>120000</v>
      </c>
      <c r="D361" s="13" t="s">
        <v>41</v>
      </c>
    </row>
    <row r="362" spans="1:4">
      <c r="A362" s="11" t="s">
        <v>316</v>
      </c>
      <c r="B362" s="16" t="s">
        <v>295</v>
      </c>
      <c r="C362" s="12">
        <v>30000</v>
      </c>
      <c r="D362" s="13" t="s">
        <v>41</v>
      </c>
    </row>
    <row r="363" spans="1:4">
      <c r="A363" s="11" t="s">
        <v>316</v>
      </c>
      <c r="B363" s="16" t="s">
        <v>256</v>
      </c>
      <c r="C363" s="12">
        <v>30000</v>
      </c>
      <c r="D363" s="13" t="s">
        <v>41</v>
      </c>
    </row>
    <row r="364" spans="1:4">
      <c r="A364" s="11" t="s">
        <v>316</v>
      </c>
      <c r="B364" s="16" t="s">
        <v>249</v>
      </c>
      <c r="C364" s="12">
        <v>15400</v>
      </c>
      <c r="D364" s="13" t="s">
        <v>41</v>
      </c>
    </row>
    <row r="365" spans="1:4">
      <c r="A365" s="11" t="s">
        <v>316</v>
      </c>
      <c r="B365" s="16" t="s">
        <v>50</v>
      </c>
      <c r="C365" s="12">
        <v>50000</v>
      </c>
      <c r="D365" s="13" t="s">
        <v>41</v>
      </c>
    </row>
    <row r="366" spans="1:4">
      <c r="A366" s="11" t="s">
        <v>316</v>
      </c>
      <c r="B366" s="16" t="s">
        <v>69</v>
      </c>
      <c r="C366" s="18">
        <v>30000</v>
      </c>
      <c r="D366" s="13" t="s">
        <v>41</v>
      </c>
    </row>
    <row r="367" spans="1:4">
      <c r="A367" s="11" t="s">
        <v>316</v>
      </c>
      <c r="B367" s="16" t="s">
        <v>219</v>
      </c>
      <c r="C367" s="18">
        <v>20000</v>
      </c>
      <c r="D367" s="13" t="s">
        <v>41</v>
      </c>
    </row>
    <row r="368" spans="1:4">
      <c r="A368" s="11" t="s">
        <v>316</v>
      </c>
      <c r="B368" s="16" t="s">
        <v>97</v>
      </c>
      <c r="C368" s="18">
        <v>30000</v>
      </c>
      <c r="D368" s="13" t="s">
        <v>41</v>
      </c>
    </row>
    <row r="369" spans="1:4">
      <c r="A369" s="11" t="s">
        <v>316</v>
      </c>
      <c r="B369" s="16" t="s">
        <v>71</v>
      </c>
      <c r="C369" s="18">
        <v>30000</v>
      </c>
      <c r="D369" s="13" t="s">
        <v>41</v>
      </c>
    </row>
    <row r="370" spans="1:4">
      <c r="A370" s="11" t="s">
        <v>316</v>
      </c>
      <c r="B370" s="16" t="s">
        <v>313</v>
      </c>
      <c r="C370" s="18">
        <v>30000</v>
      </c>
      <c r="D370" s="13" t="s">
        <v>41</v>
      </c>
    </row>
    <row r="371" spans="1:4">
      <c r="A371" s="11" t="s">
        <v>316</v>
      </c>
      <c r="B371" s="16" t="s">
        <v>45</v>
      </c>
      <c r="C371" s="18">
        <v>20000</v>
      </c>
      <c r="D371" s="13" t="s">
        <v>41</v>
      </c>
    </row>
    <row r="372" spans="1:4">
      <c r="A372" s="11" t="s">
        <v>316</v>
      </c>
      <c r="B372" s="16" t="s">
        <v>200</v>
      </c>
      <c r="C372" s="18">
        <v>20000</v>
      </c>
      <c r="D372" s="13" t="s">
        <v>41</v>
      </c>
    </row>
    <row r="373" spans="1:4">
      <c r="A373" s="11" t="s">
        <v>316</v>
      </c>
      <c r="B373" s="16" t="s">
        <v>69</v>
      </c>
      <c r="C373" s="18">
        <v>30000</v>
      </c>
      <c r="D373" s="13" t="s">
        <v>41</v>
      </c>
    </row>
    <row r="374" spans="1:4">
      <c r="A374" s="11" t="s">
        <v>316</v>
      </c>
      <c r="B374" s="16" t="s">
        <v>219</v>
      </c>
      <c r="C374" s="18">
        <v>30000</v>
      </c>
      <c r="D374" s="13" t="s">
        <v>41</v>
      </c>
    </row>
    <row r="375" spans="1:4">
      <c r="A375" s="11" t="s">
        <v>320</v>
      </c>
      <c r="B375" s="16" t="s">
        <v>321</v>
      </c>
      <c r="C375" s="18">
        <v>76000</v>
      </c>
      <c r="D375" s="13" t="s">
        <v>41</v>
      </c>
    </row>
    <row r="376" spans="1:4">
      <c r="A376" s="11" t="s">
        <v>320</v>
      </c>
      <c r="B376" s="16" t="s">
        <v>322</v>
      </c>
      <c r="C376" s="18">
        <v>40000</v>
      </c>
      <c r="D376" s="13" t="s">
        <v>41</v>
      </c>
    </row>
    <row r="377" spans="1:4">
      <c r="A377" s="11" t="s">
        <v>320</v>
      </c>
      <c r="B377" s="16" t="s">
        <v>323</v>
      </c>
      <c r="C377" s="18">
        <v>40000</v>
      </c>
      <c r="D377" s="13" t="s">
        <v>41</v>
      </c>
    </row>
    <row r="378" spans="1:4">
      <c r="A378" s="11" t="s">
        <v>320</v>
      </c>
      <c r="B378" s="16" t="s">
        <v>324</v>
      </c>
      <c r="C378" s="18">
        <v>40000</v>
      </c>
      <c r="D378" s="13" t="s">
        <v>41</v>
      </c>
    </row>
    <row r="379" spans="1:4">
      <c r="A379" s="11" t="s">
        <v>320</v>
      </c>
      <c r="B379" s="16" t="s">
        <v>325</v>
      </c>
      <c r="C379" s="18">
        <v>40000</v>
      </c>
      <c r="D379" s="13" t="s">
        <v>41</v>
      </c>
    </row>
    <row r="380" spans="1:4">
      <c r="A380" s="11" t="s">
        <v>320</v>
      </c>
      <c r="B380" s="16" t="s">
        <v>326</v>
      </c>
      <c r="C380" s="18">
        <v>40000</v>
      </c>
      <c r="D380" s="13" t="s">
        <v>41</v>
      </c>
    </row>
    <row r="381" spans="1:4">
      <c r="A381" s="11" t="s">
        <v>320</v>
      </c>
      <c r="B381" s="16" t="s">
        <v>327</v>
      </c>
      <c r="C381" s="18">
        <v>40000</v>
      </c>
      <c r="D381" s="13" t="s">
        <v>41</v>
      </c>
    </row>
    <row r="382" spans="1:4">
      <c r="A382" s="11" t="s">
        <v>320</v>
      </c>
      <c r="B382" s="16" t="s">
        <v>328</v>
      </c>
      <c r="C382" s="18">
        <v>40000</v>
      </c>
      <c r="D382" s="13" t="s">
        <v>41</v>
      </c>
    </row>
    <row r="383" spans="1:4">
      <c r="A383" s="11" t="s">
        <v>320</v>
      </c>
      <c r="B383" s="16" t="s">
        <v>329</v>
      </c>
      <c r="C383" s="18">
        <v>40000</v>
      </c>
      <c r="D383" s="13" t="s">
        <v>41</v>
      </c>
    </row>
    <row r="384" spans="1:4">
      <c r="A384" s="11" t="s">
        <v>320</v>
      </c>
      <c r="B384" s="16" t="s">
        <v>330</v>
      </c>
      <c r="C384" s="18">
        <v>40000</v>
      </c>
      <c r="D384" s="13" t="s">
        <v>41</v>
      </c>
    </row>
    <row r="385" spans="1:4">
      <c r="A385" s="11" t="s">
        <v>320</v>
      </c>
      <c r="B385" s="16" t="s">
        <v>331</v>
      </c>
      <c r="C385" s="18">
        <v>40000</v>
      </c>
      <c r="D385" s="13" t="s">
        <v>41</v>
      </c>
    </row>
    <row r="386" spans="1:4">
      <c r="A386" s="11" t="s">
        <v>320</v>
      </c>
      <c r="B386" s="16" t="s">
        <v>212</v>
      </c>
      <c r="C386" s="18">
        <v>160000</v>
      </c>
      <c r="D386" s="13" t="s">
        <v>41</v>
      </c>
    </row>
    <row r="387" spans="1:4">
      <c r="A387" s="11" t="s">
        <v>320</v>
      </c>
      <c r="B387" s="16" t="s">
        <v>332</v>
      </c>
      <c r="C387" s="18">
        <v>40000</v>
      </c>
      <c r="D387" s="13" t="s">
        <v>41</v>
      </c>
    </row>
    <row r="388" spans="1:4">
      <c r="A388" s="11" t="s">
        <v>333</v>
      </c>
      <c r="B388" s="16" t="s">
        <v>334</v>
      </c>
      <c r="C388" s="18">
        <v>40000</v>
      </c>
      <c r="D388" s="13" t="s">
        <v>41</v>
      </c>
    </row>
    <row r="389" spans="1:4">
      <c r="A389" s="11" t="s">
        <v>333</v>
      </c>
      <c r="B389" s="16" t="s">
        <v>335</v>
      </c>
      <c r="C389" s="18">
        <v>32000</v>
      </c>
      <c r="D389" s="13" t="s">
        <v>41</v>
      </c>
    </row>
    <row r="390" spans="1:4">
      <c r="A390" s="11" t="s">
        <v>333</v>
      </c>
      <c r="B390" s="16" t="s">
        <v>336</v>
      </c>
      <c r="C390" s="18">
        <v>20000</v>
      </c>
      <c r="D390" s="13" t="s">
        <v>41</v>
      </c>
    </row>
    <row r="391" spans="1:4">
      <c r="A391" s="11" t="s">
        <v>333</v>
      </c>
      <c r="B391" s="16" t="s">
        <v>337</v>
      </c>
      <c r="C391" s="18">
        <v>68000</v>
      </c>
      <c r="D391" s="13" t="s">
        <v>41</v>
      </c>
    </row>
    <row r="392" spans="1:4">
      <c r="A392" s="11" t="s">
        <v>333</v>
      </c>
      <c r="B392" s="16" t="s">
        <v>338</v>
      </c>
      <c r="C392" s="18">
        <v>20000</v>
      </c>
      <c r="D392" s="13" t="s">
        <v>41</v>
      </c>
    </row>
    <row r="393" spans="1:4">
      <c r="A393" s="11" t="s">
        <v>333</v>
      </c>
      <c r="B393" s="16" t="s">
        <v>339</v>
      </c>
      <c r="C393" s="18">
        <v>20000</v>
      </c>
      <c r="D393" s="13" t="s">
        <v>41</v>
      </c>
    </row>
    <row r="394" spans="1:4">
      <c r="A394" s="11" t="s">
        <v>333</v>
      </c>
      <c r="B394" s="16" t="s">
        <v>340</v>
      </c>
      <c r="C394" s="18">
        <v>80000</v>
      </c>
      <c r="D394" s="13" t="s">
        <v>41</v>
      </c>
    </row>
    <row r="395" spans="1:4">
      <c r="A395" s="11" t="s">
        <v>333</v>
      </c>
      <c r="B395" s="16" t="s">
        <v>341</v>
      </c>
      <c r="C395" s="18">
        <v>28000</v>
      </c>
      <c r="D395" s="13" t="s">
        <v>41</v>
      </c>
    </row>
    <row r="396" spans="1:4">
      <c r="A396" s="11" t="s">
        <v>342</v>
      </c>
      <c r="B396" s="16" t="s">
        <v>272</v>
      </c>
      <c r="C396" s="18">
        <v>213000</v>
      </c>
      <c r="D396" s="13" t="s">
        <v>41</v>
      </c>
    </row>
    <row r="397" spans="1:4">
      <c r="A397" s="11" t="s">
        <v>342</v>
      </c>
      <c r="B397" s="16" t="s">
        <v>343</v>
      </c>
      <c r="C397" s="18">
        <v>300000</v>
      </c>
      <c r="D397" s="13" t="s">
        <v>41</v>
      </c>
    </row>
    <row r="398" spans="1:4">
      <c r="A398" s="11" t="s">
        <v>344</v>
      </c>
      <c r="B398" s="16" t="s">
        <v>345</v>
      </c>
      <c r="C398" s="18">
        <v>1000000</v>
      </c>
      <c r="D398" s="13" t="s">
        <v>41</v>
      </c>
    </row>
    <row r="399" spans="1:4">
      <c r="A399" s="11" t="s">
        <v>344</v>
      </c>
      <c r="B399" s="16" t="s">
        <v>72</v>
      </c>
      <c r="C399" s="18">
        <v>1000000</v>
      </c>
      <c r="D399" s="13" t="s">
        <v>41</v>
      </c>
    </row>
    <row r="400" spans="1:4">
      <c r="A400" s="11" t="s">
        <v>344</v>
      </c>
      <c r="B400" s="16" t="s">
        <v>310</v>
      </c>
      <c r="C400" s="18">
        <v>499000</v>
      </c>
      <c r="D400" s="13" t="s">
        <v>41</v>
      </c>
    </row>
    <row r="401" spans="1:4">
      <c r="A401" s="11" t="s">
        <v>344</v>
      </c>
      <c r="B401" s="16" t="s">
        <v>67</v>
      </c>
      <c r="C401" s="18">
        <v>700000</v>
      </c>
      <c r="D401" s="13" t="s">
        <v>41</v>
      </c>
    </row>
    <row r="402" spans="1:4">
      <c r="A402" s="11" t="s">
        <v>346</v>
      </c>
      <c r="B402" s="16" t="s">
        <v>347</v>
      </c>
      <c r="C402" s="18">
        <v>548000</v>
      </c>
      <c r="D402" s="13" t="s">
        <v>41</v>
      </c>
    </row>
    <row r="403" spans="1:4">
      <c r="A403" s="11" t="s">
        <v>348</v>
      </c>
      <c r="B403" s="16" t="s">
        <v>349</v>
      </c>
      <c r="C403" s="18">
        <v>100000</v>
      </c>
      <c r="D403" s="13" t="s">
        <v>41</v>
      </c>
    </row>
    <row r="404" spans="1:4">
      <c r="A404" s="11" t="s">
        <v>348</v>
      </c>
      <c r="B404" s="16" t="s">
        <v>350</v>
      </c>
      <c r="C404" s="18">
        <v>100000</v>
      </c>
      <c r="D404" s="13" t="s">
        <v>41</v>
      </c>
    </row>
    <row r="405" spans="1:4">
      <c r="A405" s="11" t="s">
        <v>348</v>
      </c>
      <c r="B405" s="16" t="s">
        <v>62</v>
      </c>
      <c r="C405" s="18">
        <v>100000</v>
      </c>
      <c r="D405" s="13" t="s">
        <v>41</v>
      </c>
    </row>
    <row r="406" spans="1:4">
      <c r="A406" s="11" t="s">
        <v>348</v>
      </c>
      <c r="B406" s="16" t="s">
        <v>86</v>
      </c>
      <c r="C406" s="18">
        <v>80000</v>
      </c>
      <c r="D406" s="13" t="s">
        <v>41</v>
      </c>
    </row>
    <row r="407" spans="1:4">
      <c r="A407" s="11" t="s">
        <v>348</v>
      </c>
      <c r="B407" s="16" t="s">
        <v>351</v>
      </c>
      <c r="C407" s="18">
        <v>100000</v>
      </c>
      <c r="D407" s="13" t="s">
        <v>41</v>
      </c>
    </row>
    <row r="408" spans="1:4" s="19" customFormat="1">
      <c r="A408" s="11" t="s">
        <v>348</v>
      </c>
      <c r="B408" s="16" t="s">
        <v>73</v>
      </c>
      <c r="C408" s="18">
        <v>100000</v>
      </c>
      <c r="D408" s="13" t="s">
        <v>41</v>
      </c>
    </row>
    <row r="409" spans="1:4" s="19" customFormat="1">
      <c r="A409" s="11" t="s">
        <v>348</v>
      </c>
      <c r="B409" s="16" t="s">
        <v>352</v>
      </c>
      <c r="C409" s="18">
        <v>100000</v>
      </c>
      <c r="D409" s="13" t="s">
        <v>41</v>
      </c>
    </row>
    <row r="410" spans="1:4" s="19" customFormat="1">
      <c r="A410" s="11" t="s">
        <v>348</v>
      </c>
      <c r="B410" s="16" t="s">
        <v>353</v>
      </c>
      <c r="C410" s="18">
        <v>65000</v>
      </c>
      <c r="D410" s="13" t="s">
        <v>41</v>
      </c>
    </row>
    <row r="411" spans="1:4" s="19" customFormat="1">
      <c r="A411" s="11" t="s">
        <v>348</v>
      </c>
      <c r="B411" s="16" t="s">
        <v>58</v>
      </c>
      <c r="C411" s="18">
        <v>21000</v>
      </c>
      <c r="D411" s="13" t="s">
        <v>41</v>
      </c>
    </row>
    <row r="412" spans="1:4" s="19" customFormat="1">
      <c r="A412" s="11" t="s">
        <v>354</v>
      </c>
      <c r="B412" s="16" t="s">
        <v>355</v>
      </c>
      <c r="C412" s="18">
        <v>100000</v>
      </c>
      <c r="D412" s="13" t="s">
        <v>41</v>
      </c>
    </row>
    <row r="413" spans="1:4" s="19" customFormat="1">
      <c r="A413" s="11" t="s">
        <v>354</v>
      </c>
      <c r="B413" s="16" t="s">
        <v>356</v>
      </c>
      <c r="C413" s="18">
        <v>103038</v>
      </c>
      <c r="D413" s="13" t="s">
        <v>41</v>
      </c>
    </row>
    <row r="414" spans="1:4" s="19" customFormat="1">
      <c r="A414" s="11" t="s">
        <v>354</v>
      </c>
      <c r="B414" s="16" t="s">
        <v>357</v>
      </c>
      <c r="C414" s="18">
        <v>195000</v>
      </c>
      <c r="D414" s="13" t="s">
        <v>41</v>
      </c>
    </row>
    <row r="415" spans="1:4" s="19" customFormat="1">
      <c r="A415" s="11" t="s">
        <v>358</v>
      </c>
      <c r="B415" s="16" t="s">
        <v>359</v>
      </c>
      <c r="C415" s="18">
        <v>1070000</v>
      </c>
      <c r="D415" s="13" t="s">
        <v>41</v>
      </c>
    </row>
    <row r="416" spans="1:4" s="19" customFormat="1">
      <c r="A416" s="11" t="s">
        <v>358</v>
      </c>
      <c r="B416" s="16" t="s">
        <v>360</v>
      </c>
      <c r="C416" s="18">
        <v>1200000</v>
      </c>
      <c r="D416" s="13" t="s">
        <v>41</v>
      </c>
    </row>
    <row r="417" spans="1:4" ht="26">
      <c r="A417" s="11" t="s">
        <v>361</v>
      </c>
      <c r="B417" s="13" t="s">
        <v>362</v>
      </c>
      <c r="C417" s="12">
        <f>16349000+17663000</f>
        <v>34012000</v>
      </c>
      <c r="D417" s="13" t="s">
        <v>363</v>
      </c>
    </row>
    <row r="418" spans="1:4" ht="26">
      <c r="A418" s="11" t="s">
        <v>364</v>
      </c>
      <c r="B418" s="13" t="s">
        <v>365</v>
      </c>
      <c r="C418" s="12">
        <f>740000+1649082</f>
        <v>2389082</v>
      </c>
      <c r="D418" s="13" t="s">
        <v>363</v>
      </c>
    </row>
    <row r="419" spans="1:4">
      <c r="A419" s="11" t="s">
        <v>358</v>
      </c>
      <c r="B419" s="11" t="s">
        <v>366</v>
      </c>
      <c r="C419" s="12">
        <v>1200000</v>
      </c>
      <c r="D419" s="13" t="s">
        <v>367</v>
      </c>
    </row>
    <row r="420" spans="1:4">
      <c r="A420" s="11" t="s">
        <v>358</v>
      </c>
      <c r="B420" s="11" t="s">
        <v>368</v>
      </c>
      <c r="C420" s="12">
        <v>1200000</v>
      </c>
      <c r="D420" s="13" t="s">
        <v>369</v>
      </c>
    </row>
    <row r="421" spans="1:4">
      <c r="A421" s="11" t="s">
        <v>370</v>
      </c>
      <c r="B421" s="11" t="s">
        <v>371</v>
      </c>
      <c r="C421" s="12">
        <v>1200000</v>
      </c>
      <c r="D421" s="13" t="s">
        <v>372</v>
      </c>
    </row>
    <row r="422" spans="1:4">
      <c r="A422" s="11" t="s">
        <v>358</v>
      </c>
      <c r="B422" s="11" t="s">
        <v>373</v>
      </c>
      <c r="C422" s="12">
        <v>1200000</v>
      </c>
      <c r="D422" s="13" t="s">
        <v>374</v>
      </c>
    </row>
    <row r="423" spans="1:4">
      <c r="A423" s="11" t="s">
        <v>358</v>
      </c>
      <c r="B423" s="11" t="s">
        <v>375</v>
      </c>
      <c r="C423" s="12">
        <v>900000</v>
      </c>
      <c r="D423" s="13" t="s">
        <v>376</v>
      </c>
    </row>
    <row r="424" spans="1:4">
      <c r="A424" s="11" t="s">
        <v>370</v>
      </c>
      <c r="B424" s="11" t="s">
        <v>377</v>
      </c>
      <c r="C424" s="12">
        <v>1200000</v>
      </c>
      <c r="D424" s="13" t="s">
        <v>378</v>
      </c>
    </row>
    <row r="425" spans="1:4">
      <c r="A425" s="11" t="s">
        <v>358</v>
      </c>
      <c r="B425" s="11" t="s">
        <v>379</v>
      </c>
      <c r="C425" s="12">
        <v>1200000</v>
      </c>
      <c r="D425" s="13" t="s">
        <v>380</v>
      </c>
    </row>
    <row r="426" spans="1:4">
      <c r="A426" s="11" t="s">
        <v>370</v>
      </c>
      <c r="B426" s="11" t="s">
        <v>381</v>
      </c>
      <c r="C426" s="12">
        <v>1139000</v>
      </c>
      <c r="D426" s="13" t="s">
        <v>382</v>
      </c>
    </row>
    <row r="427" spans="1:4">
      <c r="A427" s="20" t="s">
        <v>370</v>
      </c>
      <c r="B427" s="20" t="s">
        <v>383</v>
      </c>
      <c r="C427" s="21">
        <v>1200000</v>
      </c>
      <c r="D427" s="22" t="s">
        <v>384</v>
      </c>
    </row>
    <row r="428" spans="1:4">
      <c r="A428" s="11" t="s">
        <v>370</v>
      </c>
      <c r="B428" s="11" t="s">
        <v>385</v>
      </c>
      <c r="C428" s="12">
        <v>1200000</v>
      </c>
      <c r="D428" s="13" t="s">
        <v>386</v>
      </c>
    </row>
    <row r="429" spans="1:4">
      <c r="A429" s="11" t="s">
        <v>370</v>
      </c>
      <c r="B429" s="11" t="s">
        <v>387</v>
      </c>
      <c r="C429" s="12">
        <v>900000</v>
      </c>
      <c r="D429" s="13" t="s">
        <v>388</v>
      </c>
    </row>
    <row r="430" spans="1:4">
      <c r="A430" s="11" t="s">
        <v>370</v>
      </c>
      <c r="B430" s="11" t="s">
        <v>389</v>
      </c>
      <c r="C430" s="12">
        <v>1200000</v>
      </c>
      <c r="D430" s="13" t="s">
        <v>390</v>
      </c>
    </row>
    <row r="431" spans="1:4">
      <c r="A431" s="11" t="s">
        <v>370</v>
      </c>
      <c r="B431" s="11" t="s">
        <v>391</v>
      </c>
      <c r="C431" s="12">
        <v>1200000</v>
      </c>
      <c r="D431" s="13" t="s">
        <v>392</v>
      </c>
    </row>
    <row r="432" spans="1:4">
      <c r="A432" s="20" t="s">
        <v>370</v>
      </c>
      <c r="B432" s="20" t="s">
        <v>393</v>
      </c>
      <c r="C432" s="21">
        <v>1200000</v>
      </c>
      <c r="D432" s="22" t="s">
        <v>394</v>
      </c>
    </row>
    <row r="433" spans="1:4">
      <c r="A433" s="11" t="s">
        <v>358</v>
      </c>
      <c r="B433" s="11" t="s">
        <v>395</v>
      </c>
      <c r="C433" s="12">
        <v>1200000</v>
      </c>
      <c r="D433" s="13" t="s">
        <v>396</v>
      </c>
    </row>
    <row r="434" spans="1:4">
      <c r="A434" s="11" t="s">
        <v>370</v>
      </c>
      <c r="B434" s="11" t="s">
        <v>397</v>
      </c>
      <c r="C434" s="12">
        <v>1162000</v>
      </c>
      <c r="D434" s="13" t="s">
        <v>398</v>
      </c>
    </row>
    <row r="435" spans="1:4">
      <c r="A435" s="11" t="s">
        <v>358</v>
      </c>
      <c r="B435" s="11" t="s">
        <v>399</v>
      </c>
      <c r="C435" s="12">
        <v>1200000</v>
      </c>
      <c r="D435" s="13" t="s">
        <v>400</v>
      </c>
    </row>
    <row r="436" spans="1:4">
      <c r="A436" s="11" t="s">
        <v>401</v>
      </c>
      <c r="B436" s="11" t="s">
        <v>402</v>
      </c>
      <c r="C436" s="12">
        <v>1900000</v>
      </c>
      <c r="D436" s="13" t="s">
        <v>403</v>
      </c>
    </row>
    <row r="437" spans="1:4">
      <c r="A437" s="11" t="s">
        <v>370</v>
      </c>
      <c r="B437" s="11" t="s">
        <v>404</v>
      </c>
      <c r="C437" s="12">
        <v>1200000</v>
      </c>
      <c r="D437" s="13" t="s">
        <v>405</v>
      </c>
    </row>
    <row r="438" spans="1:4">
      <c r="A438" s="20" t="s">
        <v>358</v>
      </c>
      <c r="B438" s="20" t="s">
        <v>406</v>
      </c>
      <c r="C438" s="21">
        <v>900000</v>
      </c>
      <c r="D438" s="22" t="s">
        <v>407</v>
      </c>
    </row>
    <row r="439" spans="1:4">
      <c r="A439" s="11" t="s">
        <v>408</v>
      </c>
      <c r="B439" s="11" t="s">
        <v>409</v>
      </c>
      <c r="C439" s="12">
        <v>1458000</v>
      </c>
      <c r="D439" s="13" t="s">
        <v>410</v>
      </c>
    </row>
    <row r="440" spans="1:4">
      <c r="A440" s="20" t="s">
        <v>411</v>
      </c>
      <c r="B440" s="20" t="s">
        <v>412</v>
      </c>
      <c r="C440" s="21">
        <v>5720000</v>
      </c>
      <c r="D440" s="22" t="s">
        <v>413</v>
      </c>
    </row>
    <row r="441" spans="1:4">
      <c r="A441" s="20" t="s">
        <v>414</v>
      </c>
      <c r="B441" s="20" t="s">
        <v>415</v>
      </c>
      <c r="C441" s="21">
        <v>298750</v>
      </c>
      <c r="D441" s="22" t="s">
        <v>413</v>
      </c>
    </row>
    <row r="442" spans="1:4">
      <c r="A442" s="20" t="s">
        <v>416</v>
      </c>
      <c r="B442" s="20" t="s">
        <v>417</v>
      </c>
      <c r="C442" s="21">
        <v>1137000</v>
      </c>
      <c r="D442" s="22" t="s">
        <v>413</v>
      </c>
    </row>
    <row r="443" spans="1:4">
      <c r="A443" s="20" t="s">
        <v>418</v>
      </c>
      <c r="B443" s="20" t="s">
        <v>419</v>
      </c>
      <c r="C443" s="21">
        <v>1141360</v>
      </c>
      <c r="D443" s="22" t="s">
        <v>413</v>
      </c>
    </row>
    <row r="444" spans="1:4">
      <c r="A444" s="20" t="s">
        <v>420</v>
      </c>
      <c r="B444" s="20" t="s">
        <v>421</v>
      </c>
      <c r="C444" s="21">
        <v>44000</v>
      </c>
      <c r="D444" s="22" t="s">
        <v>413</v>
      </c>
    </row>
    <row r="445" spans="1:4">
      <c r="A445" s="20" t="s">
        <v>420</v>
      </c>
      <c r="B445" s="20" t="s">
        <v>422</v>
      </c>
      <c r="C445" s="21">
        <v>44000</v>
      </c>
      <c r="D445" s="22" t="s">
        <v>413</v>
      </c>
    </row>
    <row r="446" spans="1:4">
      <c r="A446" s="20" t="s">
        <v>420</v>
      </c>
      <c r="B446" s="20" t="s">
        <v>423</v>
      </c>
      <c r="C446" s="21">
        <v>44000</v>
      </c>
      <c r="D446" s="22" t="s">
        <v>413</v>
      </c>
    </row>
    <row r="447" spans="1:4">
      <c r="A447" s="20" t="s">
        <v>420</v>
      </c>
      <c r="B447" s="20" t="s">
        <v>424</v>
      </c>
      <c r="C447" s="21">
        <v>44000</v>
      </c>
      <c r="D447" s="22" t="s">
        <v>413</v>
      </c>
    </row>
    <row r="448" spans="1:4">
      <c r="A448" s="20" t="s">
        <v>420</v>
      </c>
      <c r="B448" s="20" t="s">
        <v>425</v>
      </c>
      <c r="C448" s="21">
        <v>44000</v>
      </c>
      <c r="D448" s="22" t="s">
        <v>413</v>
      </c>
    </row>
    <row r="449" spans="1:4">
      <c r="A449" s="20" t="s">
        <v>420</v>
      </c>
      <c r="B449" s="20" t="s">
        <v>426</v>
      </c>
      <c r="C449" s="21">
        <v>44000</v>
      </c>
      <c r="D449" s="22" t="s">
        <v>413</v>
      </c>
    </row>
    <row r="450" spans="1:4">
      <c r="A450" s="20" t="s">
        <v>427</v>
      </c>
      <c r="B450" s="20" t="s">
        <v>412</v>
      </c>
      <c r="C450" s="21">
        <v>1873700</v>
      </c>
      <c r="D450" s="22" t="s">
        <v>413</v>
      </c>
    </row>
    <row r="451" spans="1:4">
      <c r="A451" s="20" t="s">
        <v>428</v>
      </c>
      <c r="B451" s="20" t="s">
        <v>429</v>
      </c>
      <c r="C451" s="21">
        <v>639000</v>
      </c>
      <c r="D451" s="22" t="s">
        <v>430</v>
      </c>
    </row>
    <row r="452" spans="1:4" ht="52">
      <c r="A452" s="20" t="s">
        <v>431</v>
      </c>
      <c r="B452" s="23" t="s">
        <v>432</v>
      </c>
      <c r="C452" s="21">
        <v>21000</v>
      </c>
      <c r="D452" s="24" t="s">
        <v>433</v>
      </c>
    </row>
    <row r="453" spans="1:4" ht="19">
      <c r="A453" s="7" t="s">
        <v>434</v>
      </c>
      <c r="B453" s="8" t="s">
        <v>18</v>
      </c>
      <c r="C453" s="9">
        <f>SUM(C454:C1335)</f>
        <v>7176477210</v>
      </c>
      <c r="D453" s="10"/>
    </row>
    <row r="454" spans="1:4">
      <c r="A454" s="11" t="s">
        <v>436</v>
      </c>
      <c r="B454" s="11" t="s">
        <v>437</v>
      </c>
      <c r="C454" s="12">
        <v>4647554</v>
      </c>
      <c r="D454" s="13" t="s">
        <v>435</v>
      </c>
    </row>
    <row r="455" spans="1:4">
      <c r="A455" s="11" t="s">
        <v>438</v>
      </c>
      <c r="B455" s="11" t="s">
        <v>439</v>
      </c>
      <c r="C455" s="12">
        <v>190000</v>
      </c>
      <c r="D455" s="13" t="s">
        <v>435</v>
      </c>
    </row>
    <row r="456" spans="1:4">
      <c r="A456" s="11" t="s">
        <v>440</v>
      </c>
      <c r="B456" s="11" t="s">
        <v>441</v>
      </c>
      <c r="C456" s="12">
        <v>142000</v>
      </c>
      <c r="D456" s="13" t="s">
        <v>435</v>
      </c>
    </row>
    <row r="457" spans="1:4">
      <c r="A457" s="11" t="s">
        <v>442</v>
      </c>
      <c r="B457" s="11" t="s">
        <v>443</v>
      </c>
      <c r="C457" s="12">
        <v>123985880</v>
      </c>
      <c r="D457" s="13" t="s">
        <v>435</v>
      </c>
    </row>
    <row r="458" spans="1:4">
      <c r="A458" s="11" t="s">
        <v>444</v>
      </c>
      <c r="B458" s="11" t="s">
        <v>443</v>
      </c>
      <c r="C458" s="12">
        <v>183615561</v>
      </c>
      <c r="D458" s="13" t="s">
        <v>435</v>
      </c>
    </row>
    <row r="459" spans="1:4">
      <c r="A459" s="11" t="s">
        <v>445</v>
      </c>
      <c r="B459" s="11" t="s">
        <v>443</v>
      </c>
      <c r="C459" s="12">
        <v>16233546</v>
      </c>
      <c r="D459" s="13" t="s">
        <v>435</v>
      </c>
    </row>
    <row r="460" spans="1:4">
      <c r="A460" s="11" t="s">
        <v>446</v>
      </c>
      <c r="B460" s="11" t="s">
        <v>443</v>
      </c>
      <c r="C460" s="21">
        <v>55408226</v>
      </c>
      <c r="D460" s="22" t="s">
        <v>435</v>
      </c>
    </row>
    <row r="461" spans="1:4">
      <c r="A461" s="11" t="s">
        <v>447</v>
      </c>
      <c r="B461" s="11" t="s">
        <v>448</v>
      </c>
      <c r="C461" s="12">
        <v>110000</v>
      </c>
      <c r="D461" s="13" t="s">
        <v>435</v>
      </c>
    </row>
    <row r="462" spans="1:4">
      <c r="A462" s="20" t="s">
        <v>447</v>
      </c>
      <c r="B462" s="20" t="s">
        <v>449</v>
      </c>
      <c r="C462" s="21">
        <v>84000</v>
      </c>
      <c r="D462" s="22" t="s">
        <v>435</v>
      </c>
    </row>
    <row r="463" spans="1:4">
      <c r="A463" s="11" t="s">
        <v>450</v>
      </c>
      <c r="B463" s="11" t="s">
        <v>451</v>
      </c>
      <c r="C463" s="12">
        <v>3480660000</v>
      </c>
      <c r="D463" s="13" t="s">
        <v>435</v>
      </c>
    </row>
    <row r="464" spans="1:4">
      <c r="A464" s="11" t="s">
        <v>452</v>
      </c>
      <c r="B464" s="11" t="s">
        <v>451</v>
      </c>
      <c r="C464" s="12">
        <v>115850000</v>
      </c>
      <c r="D464" s="13" t="s">
        <v>435</v>
      </c>
    </row>
    <row r="465" spans="1:4">
      <c r="A465" s="11" t="s">
        <v>453</v>
      </c>
      <c r="B465" s="11" t="s">
        <v>451</v>
      </c>
      <c r="C465" s="12">
        <v>334860000</v>
      </c>
      <c r="D465" s="13" t="s">
        <v>435</v>
      </c>
    </row>
    <row r="466" spans="1:4">
      <c r="A466" s="11" t="s">
        <v>454</v>
      </c>
      <c r="B466" s="11" t="s">
        <v>451</v>
      </c>
      <c r="C466" s="12">
        <v>954540000</v>
      </c>
      <c r="D466" s="13" t="s">
        <v>455</v>
      </c>
    </row>
    <row r="467" spans="1:4">
      <c r="A467" s="11" t="s">
        <v>456</v>
      </c>
      <c r="B467" s="11" t="s">
        <v>451</v>
      </c>
      <c r="C467" s="12">
        <v>31200000</v>
      </c>
      <c r="D467" s="13" t="s">
        <v>457</v>
      </c>
    </row>
    <row r="468" spans="1:4">
      <c r="A468" s="11" t="s">
        <v>458</v>
      </c>
      <c r="B468" s="11" t="s">
        <v>459</v>
      </c>
      <c r="C468" s="12">
        <v>300000</v>
      </c>
      <c r="D468" s="13" t="s">
        <v>435</v>
      </c>
    </row>
    <row r="469" spans="1:4">
      <c r="A469" s="11" t="s">
        <v>460</v>
      </c>
      <c r="B469" s="25" t="s">
        <v>461</v>
      </c>
      <c r="C469" s="26">
        <v>2944000</v>
      </c>
      <c r="D469" s="13" t="s">
        <v>462</v>
      </c>
    </row>
    <row r="470" spans="1:4">
      <c r="A470" s="11" t="s">
        <v>460</v>
      </c>
      <c r="B470" s="25" t="s">
        <v>463</v>
      </c>
      <c r="C470" s="26">
        <v>4960000</v>
      </c>
      <c r="D470" s="13" t="s">
        <v>462</v>
      </c>
    </row>
    <row r="471" spans="1:4">
      <c r="A471" s="11" t="s">
        <v>464</v>
      </c>
      <c r="B471" s="11" t="s">
        <v>465</v>
      </c>
      <c r="C471" s="12">
        <v>12395400</v>
      </c>
      <c r="D471" s="13" t="s">
        <v>466</v>
      </c>
    </row>
    <row r="472" spans="1:4">
      <c r="A472" s="11" t="s">
        <v>467</v>
      </c>
      <c r="B472" s="11" t="s">
        <v>465</v>
      </c>
      <c r="C472" s="12">
        <v>4947550</v>
      </c>
      <c r="D472" s="13" t="s">
        <v>466</v>
      </c>
    </row>
    <row r="473" spans="1:4">
      <c r="A473" s="11" t="s">
        <v>468</v>
      </c>
      <c r="B473" s="11" t="s">
        <v>465</v>
      </c>
      <c r="C473" s="12">
        <v>26945000</v>
      </c>
      <c r="D473" s="13" t="s">
        <v>466</v>
      </c>
    </row>
    <row r="474" spans="1:4">
      <c r="A474" s="11" t="s">
        <v>469</v>
      </c>
      <c r="B474" s="11" t="s">
        <v>465</v>
      </c>
      <c r="C474" s="12">
        <v>4275000</v>
      </c>
      <c r="D474" s="13" t="s">
        <v>466</v>
      </c>
    </row>
    <row r="475" spans="1:4">
      <c r="A475" s="11" t="s">
        <v>469</v>
      </c>
      <c r="B475" s="11" t="s">
        <v>470</v>
      </c>
      <c r="C475" s="12">
        <v>3031000</v>
      </c>
      <c r="D475" s="13" t="s">
        <v>466</v>
      </c>
    </row>
    <row r="476" spans="1:4">
      <c r="A476" s="11" t="s">
        <v>469</v>
      </c>
      <c r="B476" s="11" t="s">
        <v>471</v>
      </c>
      <c r="C476" s="12">
        <v>1093000</v>
      </c>
      <c r="D476" s="13" t="s">
        <v>466</v>
      </c>
    </row>
    <row r="477" spans="1:4">
      <c r="A477" s="11" t="s">
        <v>472</v>
      </c>
      <c r="B477" s="11" t="s">
        <v>473</v>
      </c>
      <c r="C477" s="12">
        <v>25000000</v>
      </c>
      <c r="D477" s="13" t="s">
        <v>466</v>
      </c>
    </row>
    <row r="478" spans="1:4">
      <c r="A478" s="11" t="s">
        <v>474</v>
      </c>
      <c r="B478" s="11" t="s">
        <v>475</v>
      </c>
      <c r="C478" s="12">
        <v>24644829</v>
      </c>
      <c r="D478" s="13" t="s">
        <v>466</v>
      </c>
    </row>
    <row r="479" spans="1:4">
      <c r="A479" s="11" t="s">
        <v>476</v>
      </c>
      <c r="B479" s="11" t="s">
        <v>475</v>
      </c>
      <c r="C479" s="12">
        <v>6424539</v>
      </c>
      <c r="D479" s="13" t="s">
        <v>466</v>
      </c>
    </row>
    <row r="480" spans="1:4">
      <c r="A480" s="11" t="s">
        <v>477</v>
      </c>
      <c r="B480" s="11" t="s">
        <v>475</v>
      </c>
      <c r="C480" s="12">
        <v>35266660</v>
      </c>
      <c r="D480" s="13" t="s">
        <v>466</v>
      </c>
    </row>
    <row r="481" spans="1:4">
      <c r="A481" s="11" t="s">
        <v>478</v>
      </c>
      <c r="B481" s="27" t="s">
        <v>479</v>
      </c>
      <c r="C481" s="12">
        <v>3000000</v>
      </c>
      <c r="D481" s="13" t="s">
        <v>466</v>
      </c>
    </row>
    <row r="482" spans="1:4">
      <c r="A482" s="11" t="s">
        <v>480</v>
      </c>
      <c r="B482" s="11" t="s">
        <v>481</v>
      </c>
      <c r="C482" s="12">
        <v>9490000</v>
      </c>
      <c r="D482" s="13" t="s">
        <v>482</v>
      </c>
    </row>
    <row r="483" spans="1:4">
      <c r="A483" s="11" t="s">
        <v>483</v>
      </c>
      <c r="B483" s="28" t="s">
        <v>484</v>
      </c>
      <c r="C483" s="29">
        <v>75000</v>
      </c>
      <c r="D483" s="13" t="s">
        <v>482</v>
      </c>
    </row>
    <row r="484" spans="1:4">
      <c r="A484" s="11" t="s">
        <v>483</v>
      </c>
      <c r="B484" s="28" t="s">
        <v>485</v>
      </c>
      <c r="C484" s="29">
        <v>75000</v>
      </c>
      <c r="D484" s="13" t="s">
        <v>482</v>
      </c>
    </row>
    <row r="485" spans="1:4">
      <c r="A485" s="11" t="s">
        <v>483</v>
      </c>
      <c r="B485" s="28" t="s">
        <v>486</v>
      </c>
      <c r="C485" s="29">
        <v>75000</v>
      </c>
      <c r="D485" s="13" t="s">
        <v>482</v>
      </c>
    </row>
    <row r="486" spans="1:4">
      <c r="A486" s="11" t="s">
        <v>483</v>
      </c>
      <c r="B486" s="28" t="s">
        <v>487</v>
      </c>
      <c r="C486" s="29">
        <v>75000</v>
      </c>
      <c r="D486" s="13" t="s">
        <v>482</v>
      </c>
    </row>
    <row r="487" spans="1:4">
      <c r="A487" s="11" t="s">
        <v>483</v>
      </c>
      <c r="B487" s="28" t="s">
        <v>488</v>
      </c>
      <c r="C487" s="29">
        <v>73000</v>
      </c>
      <c r="D487" s="13" t="s">
        <v>482</v>
      </c>
    </row>
    <row r="488" spans="1:4">
      <c r="A488" s="11" t="s">
        <v>483</v>
      </c>
      <c r="B488" s="28" t="s">
        <v>489</v>
      </c>
      <c r="C488" s="29">
        <v>75000</v>
      </c>
      <c r="D488" s="13" t="s">
        <v>482</v>
      </c>
    </row>
    <row r="489" spans="1:4">
      <c r="A489" s="11" t="s">
        <v>483</v>
      </c>
      <c r="B489" s="28" t="s">
        <v>490</v>
      </c>
      <c r="C489" s="29">
        <v>75000</v>
      </c>
      <c r="D489" s="13" t="s">
        <v>482</v>
      </c>
    </row>
    <row r="490" spans="1:4">
      <c r="A490" s="11" t="s">
        <v>483</v>
      </c>
      <c r="B490" s="28" t="s">
        <v>491</v>
      </c>
      <c r="C490" s="29">
        <v>70000</v>
      </c>
      <c r="D490" s="13" t="s">
        <v>482</v>
      </c>
    </row>
    <row r="491" spans="1:4">
      <c r="A491" s="11" t="s">
        <v>483</v>
      </c>
      <c r="B491" s="28" t="s">
        <v>492</v>
      </c>
      <c r="C491" s="29">
        <v>75000</v>
      </c>
      <c r="D491" s="13" t="s">
        <v>482</v>
      </c>
    </row>
    <row r="492" spans="1:4">
      <c r="A492" s="11" t="s">
        <v>483</v>
      </c>
      <c r="B492" s="28" t="s">
        <v>493</v>
      </c>
      <c r="C492" s="29">
        <v>75000</v>
      </c>
      <c r="D492" s="13" t="s">
        <v>482</v>
      </c>
    </row>
    <row r="493" spans="1:4">
      <c r="A493" s="11" t="s">
        <v>483</v>
      </c>
      <c r="B493" s="1" t="s">
        <v>494</v>
      </c>
      <c r="C493" s="29">
        <v>75000</v>
      </c>
      <c r="D493" s="13" t="s">
        <v>482</v>
      </c>
    </row>
    <row r="494" spans="1:4">
      <c r="A494" s="11" t="s">
        <v>483</v>
      </c>
      <c r="B494" s="30" t="s">
        <v>495</v>
      </c>
      <c r="C494" s="29">
        <v>75000</v>
      </c>
      <c r="D494" s="13" t="s">
        <v>482</v>
      </c>
    </row>
    <row r="495" spans="1:4">
      <c r="A495" s="11" t="s">
        <v>483</v>
      </c>
      <c r="B495" s="30" t="s">
        <v>496</v>
      </c>
      <c r="C495" s="29">
        <v>75000</v>
      </c>
      <c r="D495" s="13" t="s">
        <v>482</v>
      </c>
    </row>
    <row r="496" spans="1:4">
      <c r="A496" s="11" t="s">
        <v>483</v>
      </c>
      <c r="B496" s="31" t="s">
        <v>497</v>
      </c>
      <c r="C496" s="29">
        <v>75000</v>
      </c>
      <c r="D496" s="13" t="s">
        <v>482</v>
      </c>
    </row>
    <row r="497" spans="1:4">
      <c r="A497" s="11" t="s">
        <v>483</v>
      </c>
      <c r="B497" s="31" t="s">
        <v>498</v>
      </c>
      <c r="C497" s="29">
        <v>75000</v>
      </c>
      <c r="D497" s="13" t="s">
        <v>482</v>
      </c>
    </row>
    <row r="498" spans="1:4">
      <c r="A498" s="11" t="s">
        <v>483</v>
      </c>
      <c r="B498" s="31" t="s">
        <v>499</v>
      </c>
      <c r="C498" s="29">
        <v>75000</v>
      </c>
      <c r="D498" s="13" t="s">
        <v>482</v>
      </c>
    </row>
    <row r="499" spans="1:4">
      <c r="A499" s="11" t="s">
        <v>483</v>
      </c>
      <c r="B499" s="31" t="s">
        <v>500</v>
      </c>
      <c r="C499" s="29">
        <v>75000</v>
      </c>
      <c r="D499" s="13" t="s">
        <v>482</v>
      </c>
    </row>
    <row r="500" spans="1:4">
      <c r="A500" s="11" t="s">
        <v>483</v>
      </c>
      <c r="B500" s="31" t="s">
        <v>501</v>
      </c>
      <c r="C500" s="29">
        <v>75000</v>
      </c>
      <c r="D500" s="13" t="s">
        <v>482</v>
      </c>
    </row>
    <row r="501" spans="1:4">
      <c r="A501" s="11" t="s">
        <v>483</v>
      </c>
      <c r="B501" s="31" t="s">
        <v>502</v>
      </c>
      <c r="C501" s="29">
        <v>75000</v>
      </c>
      <c r="D501" s="13" t="s">
        <v>482</v>
      </c>
    </row>
    <row r="502" spans="1:4">
      <c r="A502" s="11" t="s">
        <v>483</v>
      </c>
      <c r="B502" s="31" t="s">
        <v>69</v>
      </c>
      <c r="C502" s="29">
        <v>75000</v>
      </c>
      <c r="D502" s="13" t="s">
        <v>482</v>
      </c>
    </row>
    <row r="503" spans="1:4">
      <c r="A503" s="11" t="s">
        <v>483</v>
      </c>
      <c r="B503" s="31" t="s">
        <v>503</v>
      </c>
      <c r="C503" s="29">
        <v>75000</v>
      </c>
      <c r="D503" s="13" t="s">
        <v>482</v>
      </c>
    </row>
    <row r="504" spans="1:4">
      <c r="A504" s="11" t="s">
        <v>483</v>
      </c>
      <c r="B504" s="31" t="s">
        <v>504</v>
      </c>
      <c r="C504" s="29">
        <v>75000</v>
      </c>
      <c r="D504" s="13" t="s">
        <v>482</v>
      </c>
    </row>
    <row r="505" spans="1:4">
      <c r="A505" s="11" t="s">
        <v>483</v>
      </c>
      <c r="B505" s="31" t="s">
        <v>505</v>
      </c>
      <c r="C505" s="29">
        <v>75000</v>
      </c>
      <c r="D505" s="13" t="s">
        <v>482</v>
      </c>
    </row>
    <row r="506" spans="1:4">
      <c r="A506" s="11" t="s">
        <v>483</v>
      </c>
      <c r="B506" s="31" t="s">
        <v>506</v>
      </c>
      <c r="C506" s="29">
        <v>75000</v>
      </c>
      <c r="D506" s="13" t="s">
        <v>482</v>
      </c>
    </row>
    <row r="507" spans="1:4">
      <c r="A507" s="11" t="s">
        <v>483</v>
      </c>
      <c r="B507" s="31" t="s">
        <v>507</v>
      </c>
      <c r="C507" s="29">
        <v>75000</v>
      </c>
      <c r="D507" s="13" t="s">
        <v>482</v>
      </c>
    </row>
    <row r="508" spans="1:4">
      <c r="A508" s="11" t="s">
        <v>483</v>
      </c>
      <c r="B508" s="31" t="s">
        <v>508</v>
      </c>
      <c r="C508" s="29">
        <v>75000</v>
      </c>
      <c r="D508" s="13" t="s">
        <v>482</v>
      </c>
    </row>
    <row r="509" spans="1:4">
      <c r="A509" s="11" t="s">
        <v>483</v>
      </c>
      <c r="B509" s="31" t="s">
        <v>509</v>
      </c>
      <c r="C509" s="29">
        <v>75000</v>
      </c>
      <c r="D509" s="13" t="s">
        <v>482</v>
      </c>
    </row>
    <row r="510" spans="1:4">
      <c r="A510" s="11" t="s">
        <v>483</v>
      </c>
      <c r="B510" s="31" t="s">
        <v>510</v>
      </c>
      <c r="C510" s="29">
        <v>75000</v>
      </c>
      <c r="D510" s="13" t="s">
        <v>482</v>
      </c>
    </row>
    <row r="511" spans="1:4">
      <c r="A511" s="11" t="s">
        <v>483</v>
      </c>
      <c r="B511" s="31" t="s">
        <v>511</v>
      </c>
      <c r="C511" s="29">
        <v>60000</v>
      </c>
      <c r="D511" s="13" t="s">
        <v>482</v>
      </c>
    </row>
    <row r="512" spans="1:4">
      <c r="A512" s="11" t="s">
        <v>483</v>
      </c>
      <c r="B512" s="31" t="s">
        <v>512</v>
      </c>
      <c r="C512" s="29">
        <v>75000</v>
      </c>
      <c r="D512" s="13" t="s">
        <v>482</v>
      </c>
    </row>
    <row r="513" spans="1:4">
      <c r="A513" s="11" t="s">
        <v>483</v>
      </c>
      <c r="B513" s="31" t="s">
        <v>513</v>
      </c>
      <c r="C513" s="29">
        <v>75000</v>
      </c>
      <c r="D513" s="13" t="s">
        <v>482</v>
      </c>
    </row>
    <row r="514" spans="1:4">
      <c r="A514" s="11" t="s">
        <v>483</v>
      </c>
      <c r="B514" s="31" t="s">
        <v>437</v>
      </c>
      <c r="C514" s="29">
        <v>75000</v>
      </c>
      <c r="D514" s="13" t="s">
        <v>482</v>
      </c>
    </row>
    <row r="515" spans="1:4">
      <c r="A515" s="11" t="s">
        <v>483</v>
      </c>
      <c r="B515" s="31" t="s">
        <v>514</v>
      </c>
      <c r="C515" s="29">
        <v>75000</v>
      </c>
      <c r="D515" s="13" t="s">
        <v>482</v>
      </c>
    </row>
    <row r="516" spans="1:4">
      <c r="A516" s="11" t="s">
        <v>483</v>
      </c>
      <c r="B516" s="31" t="s">
        <v>515</v>
      </c>
      <c r="C516" s="29">
        <v>75000</v>
      </c>
      <c r="D516" s="13" t="s">
        <v>482</v>
      </c>
    </row>
    <row r="517" spans="1:4">
      <c r="A517" s="11" t="s">
        <v>483</v>
      </c>
      <c r="B517" s="31" t="s">
        <v>516</v>
      </c>
      <c r="C517" s="29">
        <v>75000</v>
      </c>
      <c r="D517" s="13" t="s">
        <v>482</v>
      </c>
    </row>
    <row r="518" spans="1:4">
      <c r="A518" s="11" t="s">
        <v>483</v>
      </c>
      <c r="B518" s="31" t="s">
        <v>517</v>
      </c>
      <c r="C518" s="29">
        <v>75000</v>
      </c>
      <c r="D518" s="13" t="s">
        <v>482</v>
      </c>
    </row>
    <row r="519" spans="1:4">
      <c r="A519" s="11" t="s">
        <v>483</v>
      </c>
      <c r="B519" s="1" t="s">
        <v>424</v>
      </c>
      <c r="C519" s="29">
        <v>75000</v>
      </c>
      <c r="D519" s="13" t="s">
        <v>482</v>
      </c>
    </row>
    <row r="520" spans="1:4">
      <c r="A520" s="11" t="s">
        <v>483</v>
      </c>
      <c r="B520" s="28" t="s">
        <v>518</v>
      </c>
      <c r="C520" s="29">
        <v>75000</v>
      </c>
      <c r="D520" s="13" t="s">
        <v>482</v>
      </c>
    </row>
    <row r="521" spans="1:4">
      <c r="A521" s="11" t="s">
        <v>483</v>
      </c>
      <c r="B521" s="28" t="s">
        <v>519</v>
      </c>
      <c r="C521" s="29">
        <v>75000</v>
      </c>
      <c r="D521" s="13" t="s">
        <v>482</v>
      </c>
    </row>
    <row r="522" spans="1:4">
      <c r="A522" s="11" t="s">
        <v>483</v>
      </c>
      <c r="B522" s="28" t="s">
        <v>520</v>
      </c>
      <c r="C522" s="29">
        <v>75000</v>
      </c>
      <c r="D522" s="13" t="s">
        <v>482</v>
      </c>
    </row>
    <row r="523" spans="1:4">
      <c r="A523" s="11" t="s">
        <v>483</v>
      </c>
      <c r="B523" s="28" t="s">
        <v>521</v>
      </c>
      <c r="C523" s="29">
        <v>75000</v>
      </c>
      <c r="D523" s="13" t="s">
        <v>482</v>
      </c>
    </row>
    <row r="524" spans="1:4">
      <c r="A524" s="11" t="s">
        <v>483</v>
      </c>
      <c r="B524" s="1" t="s">
        <v>522</v>
      </c>
      <c r="C524" s="29">
        <v>75000</v>
      </c>
      <c r="D524" s="13" t="s">
        <v>482</v>
      </c>
    </row>
    <row r="525" spans="1:4">
      <c r="A525" s="11" t="s">
        <v>483</v>
      </c>
      <c r="B525" s="31" t="s">
        <v>523</v>
      </c>
      <c r="C525" s="29">
        <v>75000</v>
      </c>
      <c r="D525" s="13" t="s">
        <v>482</v>
      </c>
    </row>
    <row r="526" spans="1:4">
      <c r="A526" s="11" t="s">
        <v>483</v>
      </c>
      <c r="B526" s="31" t="s">
        <v>524</v>
      </c>
      <c r="C526" s="29">
        <v>75000</v>
      </c>
      <c r="D526" s="13" t="s">
        <v>482</v>
      </c>
    </row>
    <row r="527" spans="1:4">
      <c r="A527" s="11" t="s">
        <v>483</v>
      </c>
      <c r="B527" s="31" t="s">
        <v>525</v>
      </c>
      <c r="C527" s="29">
        <v>75000</v>
      </c>
      <c r="D527" s="13" t="s">
        <v>482</v>
      </c>
    </row>
    <row r="528" spans="1:4">
      <c r="A528" s="11" t="s">
        <v>483</v>
      </c>
      <c r="B528" s="31" t="s">
        <v>526</v>
      </c>
      <c r="C528" s="29">
        <v>75000</v>
      </c>
      <c r="D528" s="13" t="s">
        <v>482</v>
      </c>
    </row>
    <row r="529" spans="1:4">
      <c r="A529" s="11" t="s">
        <v>483</v>
      </c>
      <c r="B529" s="31" t="s">
        <v>527</v>
      </c>
      <c r="C529" s="29">
        <v>75000</v>
      </c>
      <c r="D529" s="13" t="s">
        <v>482</v>
      </c>
    </row>
    <row r="530" spans="1:4">
      <c r="A530" s="11" t="s">
        <v>483</v>
      </c>
      <c r="B530" s="31" t="s">
        <v>528</v>
      </c>
      <c r="C530" s="29">
        <v>75000</v>
      </c>
      <c r="D530" s="13" t="s">
        <v>482</v>
      </c>
    </row>
    <row r="531" spans="1:4">
      <c r="A531" s="11" t="s">
        <v>483</v>
      </c>
      <c r="B531" s="31" t="s">
        <v>529</v>
      </c>
      <c r="C531" s="29">
        <v>75000</v>
      </c>
      <c r="D531" s="13" t="s">
        <v>482</v>
      </c>
    </row>
    <row r="532" spans="1:4">
      <c r="A532" s="11" t="s">
        <v>483</v>
      </c>
      <c r="B532" s="31" t="s">
        <v>530</v>
      </c>
      <c r="C532" s="29">
        <v>75000</v>
      </c>
      <c r="D532" s="13" t="s">
        <v>482</v>
      </c>
    </row>
    <row r="533" spans="1:4">
      <c r="A533" s="11" t="s">
        <v>483</v>
      </c>
      <c r="B533" s="31" t="s">
        <v>531</v>
      </c>
      <c r="C533" s="29">
        <v>68000</v>
      </c>
      <c r="D533" s="13" t="s">
        <v>482</v>
      </c>
    </row>
    <row r="534" spans="1:4">
      <c r="A534" s="11" t="s">
        <v>483</v>
      </c>
      <c r="B534" s="31" t="s">
        <v>532</v>
      </c>
      <c r="C534" s="29">
        <v>75000</v>
      </c>
      <c r="D534" s="13" t="s">
        <v>482</v>
      </c>
    </row>
    <row r="535" spans="1:4">
      <c r="A535" s="11" t="s">
        <v>483</v>
      </c>
      <c r="B535" s="31" t="s">
        <v>533</v>
      </c>
      <c r="C535" s="29">
        <v>75000</v>
      </c>
      <c r="D535" s="13" t="s">
        <v>482</v>
      </c>
    </row>
    <row r="536" spans="1:4">
      <c r="A536" s="11" t="s">
        <v>483</v>
      </c>
      <c r="B536" s="31" t="s">
        <v>534</v>
      </c>
      <c r="C536" s="29">
        <v>75000</v>
      </c>
      <c r="D536" s="13" t="s">
        <v>482</v>
      </c>
    </row>
    <row r="537" spans="1:4">
      <c r="A537" s="11" t="s">
        <v>483</v>
      </c>
      <c r="B537" s="31" t="s">
        <v>273</v>
      </c>
      <c r="C537" s="29">
        <v>75000</v>
      </c>
      <c r="D537" s="13" t="s">
        <v>482</v>
      </c>
    </row>
    <row r="538" spans="1:4">
      <c r="A538" s="11" t="s">
        <v>483</v>
      </c>
      <c r="B538" s="31" t="s">
        <v>535</v>
      </c>
      <c r="C538" s="29">
        <v>72000</v>
      </c>
      <c r="D538" s="13" t="s">
        <v>482</v>
      </c>
    </row>
    <row r="539" spans="1:4">
      <c r="A539" s="11" t="s">
        <v>483</v>
      </c>
      <c r="B539" s="31" t="s">
        <v>536</v>
      </c>
      <c r="C539" s="29">
        <v>75000</v>
      </c>
      <c r="D539" s="13" t="s">
        <v>537</v>
      </c>
    </row>
    <row r="540" spans="1:4">
      <c r="A540" s="11" t="s">
        <v>483</v>
      </c>
      <c r="B540" s="31" t="s">
        <v>538</v>
      </c>
      <c r="C540" s="29">
        <v>75000</v>
      </c>
      <c r="D540" s="13" t="s">
        <v>537</v>
      </c>
    </row>
    <row r="541" spans="1:4" s="19" customFormat="1">
      <c r="A541" s="11" t="s">
        <v>483</v>
      </c>
      <c r="B541" s="31" t="s">
        <v>539</v>
      </c>
      <c r="C541" s="29">
        <v>75000</v>
      </c>
      <c r="D541" s="13" t="s">
        <v>537</v>
      </c>
    </row>
    <row r="542" spans="1:4">
      <c r="A542" s="11" t="s">
        <v>483</v>
      </c>
      <c r="B542" s="31" t="s">
        <v>540</v>
      </c>
      <c r="C542" s="29">
        <v>75000</v>
      </c>
      <c r="D542" s="13" t="s">
        <v>537</v>
      </c>
    </row>
    <row r="543" spans="1:4">
      <c r="A543" s="11" t="s">
        <v>483</v>
      </c>
      <c r="B543" s="31" t="s">
        <v>223</v>
      </c>
      <c r="C543" s="29">
        <v>75000</v>
      </c>
      <c r="D543" s="13" t="s">
        <v>537</v>
      </c>
    </row>
    <row r="544" spans="1:4">
      <c r="A544" s="11" t="s">
        <v>483</v>
      </c>
      <c r="B544" s="31" t="s">
        <v>541</v>
      </c>
      <c r="C544" s="29">
        <v>75000</v>
      </c>
      <c r="D544" s="13" t="s">
        <v>537</v>
      </c>
    </row>
    <row r="545" spans="1:4">
      <c r="A545" s="11" t="s">
        <v>483</v>
      </c>
      <c r="B545" s="31" t="s">
        <v>542</v>
      </c>
      <c r="C545" s="29">
        <v>75000</v>
      </c>
      <c r="D545" s="13" t="s">
        <v>537</v>
      </c>
    </row>
    <row r="546" spans="1:4">
      <c r="A546" s="11" t="s">
        <v>483</v>
      </c>
      <c r="B546" s="31" t="s">
        <v>543</v>
      </c>
      <c r="C546" s="29">
        <v>75000</v>
      </c>
      <c r="D546" s="13" t="s">
        <v>537</v>
      </c>
    </row>
    <row r="547" spans="1:4">
      <c r="A547" s="11" t="s">
        <v>483</v>
      </c>
      <c r="B547" s="31" t="s">
        <v>544</v>
      </c>
      <c r="C547" s="29">
        <v>75000</v>
      </c>
      <c r="D547" s="13" t="s">
        <v>537</v>
      </c>
    </row>
    <row r="548" spans="1:4">
      <c r="A548" s="11" t="s">
        <v>483</v>
      </c>
      <c r="B548" s="31" t="s">
        <v>347</v>
      </c>
      <c r="C548" s="29">
        <v>75000</v>
      </c>
      <c r="D548" s="13" t="s">
        <v>537</v>
      </c>
    </row>
    <row r="549" spans="1:4">
      <c r="A549" s="11" t="s">
        <v>483</v>
      </c>
      <c r="B549" s="31" t="s">
        <v>545</v>
      </c>
      <c r="C549" s="29">
        <v>75000</v>
      </c>
      <c r="D549" s="13" t="s">
        <v>537</v>
      </c>
    </row>
    <row r="550" spans="1:4">
      <c r="A550" s="11" t="s">
        <v>483</v>
      </c>
      <c r="B550" s="31" t="s">
        <v>546</v>
      </c>
      <c r="C550" s="29">
        <v>75000</v>
      </c>
      <c r="D550" s="13" t="s">
        <v>537</v>
      </c>
    </row>
    <row r="551" spans="1:4">
      <c r="A551" s="11" t="s">
        <v>483</v>
      </c>
      <c r="B551" s="31" t="s">
        <v>448</v>
      </c>
      <c r="C551" s="29">
        <v>75000</v>
      </c>
      <c r="D551" s="13" t="s">
        <v>537</v>
      </c>
    </row>
    <row r="552" spans="1:4">
      <c r="A552" s="11" t="s">
        <v>483</v>
      </c>
      <c r="B552" s="31" t="s">
        <v>547</v>
      </c>
      <c r="C552" s="29">
        <v>75000</v>
      </c>
      <c r="D552" s="13" t="s">
        <v>537</v>
      </c>
    </row>
    <row r="553" spans="1:4">
      <c r="A553" s="11" t="s">
        <v>483</v>
      </c>
      <c r="B553" s="31" t="s">
        <v>548</v>
      </c>
      <c r="C553" s="29">
        <v>75000</v>
      </c>
      <c r="D553" s="13" t="s">
        <v>537</v>
      </c>
    </row>
    <row r="554" spans="1:4">
      <c r="A554" s="11" t="s">
        <v>483</v>
      </c>
      <c r="B554" s="31" t="s">
        <v>549</v>
      </c>
      <c r="C554" s="29">
        <v>75000</v>
      </c>
      <c r="D554" s="13" t="s">
        <v>537</v>
      </c>
    </row>
    <row r="555" spans="1:4">
      <c r="A555" s="11" t="s">
        <v>483</v>
      </c>
      <c r="B555" s="31" t="s">
        <v>550</v>
      </c>
      <c r="C555" s="29">
        <v>75000</v>
      </c>
      <c r="D555" s="13" t="s">
        <v>537</v>
      </c>
    </row>
    <row r="556" spans="1:4">
      <c r="A556" s="11" t="s">
        <v>483</v>
      </c>
      <c r="B556" s="31" t="s">
        <v>53</v>
      </c>
      <c r="C556" s="29">
        <v>75000</v>
      </c>
      <c r="D556" s="13" t="s">
        <v>537</v>
      </c>
    </row>
    <row r="557" spans="1:4">
      <c r="A557" s="11" t="s">
        <v>483</v>
      </c>
      <c r="B557" s="31" t="s">
        <v>551</v>
      </c>
      <c r="C557" s="29">
        <v>75000</v>
      </c>
      <c r="D557" s="13" t="s">
        <v>537</v>
      </c>
    </row>
    <row r="558" spans="1:4">
      <c r="A558" s="11" t="s">
        <v>483</v>
      </c>
      <c r="B558" s="31" t="s">
        <v>552</v>
      </c>
      <c r="C558" s="29">
        <v>75000</v>
      </c>
      <c r="D558" s="13" t="s">
        <v>537</v>
      </c>
    </row>
    <row r="559" spans="1:4">
      <c r="A559" s="11" t="s">
        <v>483</v>
      </c>
      <c r="B559" s="31" t="s">
        <v>553</v>
      </c>
      <c r="C559" s="29">
        <v>75000</v>
      </c>
      <c r="D559" s="13" t="s">
        <v>537</v>
      </c>
    </row>
    <row r="560" spans="1:4">
      <c r="A560" s="11" t="s">
        <v>483</v>
      </c>
      <c r="B560" s="31" t="s">
        <v>554</v>
      </c>
      <c r="C560" s="29">
        <v>75000</v>
      </c>
      <c r="D560" s="13" t="s">
        <v>537</v>
      </c>
    </row>
    <row r="561" spans="1:4">
      <c r="A561" s="11" t="s">
        <v>483</v>
      </c>
      <c r="B561" s="31" t="s">
        <v>65</v>
      </c>
      <c r="C561" s="29">
        <v>75000</v>
      </c>
      <c r="D561" s="13" t="s">
        <v>537</v>
      </c>
    </row>
    <row r="562" spans="1:4">
      <c r="A562" s="11" t="s">
        <v>483</v>
      </c>
      <c r="B562" s="31" t="s">
        <v>555</v>
      </c>
      <c r="C562" s="29">
        <v>75000</v>
      </c>
      <c r="D562" s="13" t="s">
        <v>537</v>
      </c>
    </row>
    <row r="563" spans="1:4">
      <c r="A563" s="11" t="s">
        <v>483</v>
      </c>
      <c r="B563" s="31" t="s">
        <v>556</v>
      </c>
      <c r="C563" s="29">
        <v>75000</v>
      </c>
      <c r="D563" s="13" t="s">
        <v>537</v>
      </c>
    </row>
    <row r="564" spans="1:4">
      <c r="A564" s="11" t="s">
        <v>483</v>
      </c>
      <c r="B564" s="31" t="s">
        <v>267</v>
      </c>
      <c r="C564" s="29">
        <v>75000</v>
      </c>
      <c r="D564" s="13" t="s">
        <v>537</v>
      </c>
    </row>
    <row r="565" spans="1:4">
      <c r="A565" s="11" t="s">
        <v>483</v>
      </c>
      <c r="B565" s="31" t="s">
        <v>557</v>
      </c>
      <c r="C565" s="29">
        <v>75000</v>
      </c>
      <c r="D565" s="13" t="s">
        <v>537</v>
      </c>
    </row>
    <row r="566" spans="1:4">
      <c r="A566" s="11" t="s">
        <v>483</v>
      </c>
      <c r="B566" s="31" t="s">
        <v>558</v>
      </c>
      <c r="C566" s="29">
        <v>75000</v>
      </c>
      <c r="D566" s="13" t="s">
        <v>537</v>
      </c>
    </row>
    <row r="567" spans="1:4">
      <c r="A567" s="11" t="s">
        <v>483</v>
      </c>
      <c r="B567" s="31" t="s">
        <v>559</v>
      </c>
      <c r="C567" s="29">
        <v>75000</v>
      </c>
      <c r="D567" s="13" t="s">
        <v>537</v>
      </c>
    </row>
    <row r="568" spans="1:4">
      <c r="A568" s="11" t="s">
        <v>483</v>
      </c>
      <c r="B568" s="31" t="s">
        <v>560</v>
      </c>
      <c r="C568" s="29">
        <v>75000</v>
      </c>
      <c r="D568" s="13" t="s">
        <v>537</v>
      </c>
    </row>
    <row r="569" spans="1:4">
      <c r="A569" s="11" t="s">
        <v>483</v>
      </c>
      <c r="B569" s="31" t="s">
        <v>561</v>
      </c>
      <c r="C569" s="29">
        <v>75000</v>
      </c>
      <c r="D569" s="13" t="s">
        <v>537</v>
      </c>
    </row>
    <row r="570" spans="1:4">
      <c r="A570" s="11" t="s">
        <v>483</v>
      </c>
      <c r="B570" s="31" t="s">
        <v>562</v>
      </c>
      <c r="C570" s="29">
        <v>75000</v>
      </c>
      <c r="D570" s="13" t="s">
        <v>537</v>
      </c>
    </row>
    <row r="571" spans="1:4">
      <c r="A571" s="11" t="s">
        <v>483</v>
      </c>
      <c r="B571" s="31" t="s">
        <v>269</v>
      </c>
      <c r="C571" s="29">
        <v>75000</v>
      </c>
      <c r="D571" s="13" t="s">
        <v>537</v>
      </c>
    </row>
    <row r="572" spans="1:4">
      <c r="A572" s="11" t="s">
        <v>483</v>
      </c>
      <c r="B572" s="31" t="s">
        <v>563</v>
      </c>
      <c r="C572" s="29">
        <v>75000</v>
      </c>
      <c r="D572" s="13" t="s">
        <v>537</v>
      </c>
    </row>
    <row r="573" spans="1:4">
      <c r="A573" s="11" t="s">
        <v>483</v>
      </c>
      <c r="B573" s="31" t="s">
        <v>564</v>
      </c>
      <c r="C573" s="29">
        <v>75000</v>
      </c>
      <c r="D573" s="13" t="s">
        <v>537</v>
      </c>
    </row>
    <row r="574" spans="1:4">
      <c r="A574" s="11" t="s">
        <v>483</v>
      </c>
      <c r="B574" s="31" t="s">
        <v>366</v>
      </c>
      <c r="C574" s="29">
        <v>75000</v>
      </c>
      <c r="D574" s="13" t="s">
        <v>537</v>
      </c>
    </row>
    <row r="575" spans="1:4">
      <c r="A575" s="11" t="s">
        <v>483</v>
      </c>
      <c r="B575" s="31" t="s">
        <v>565</v>
      </c>
      <c r="C575" s="29">
        <v>75000</v>
      </c>
      <c r="D575" s="13" t="s">
        <v>537</v>
      </c>
    </row>
    <row r="576" spans="1:4">
      <c r="A576" s="11" t="s">
        <v>483</v>
      </c>
      <c r="B576" s="31" t="s">
        <v>566</v>
      </c>
      <c r="C576" s="29">
        <v>75000</v>
      </c>
      <c r="D576" s="13" t="s">
        <v>537</v>
      </c>
    </row>
    <row r="577" spans="1:4">
      <c r="A577" s="11" t="s">
        <v>483</v>
      </c>
      <c r="B577" s="31" t="s">
        <v>567</v>
      </c>
      <c r="C577" s="29">
        <v>75000</v>
      </c>
      <c r="D577" s="13" t="s">
        <v>537</v>
      </c>
    </row>
    <row r="578" spans="1:4">
      <c r="A578" s="11" t="s">
        <v>483</v>
      </c>
      <c r="B578" s="31" t="s">
        <v>568</v>
      </c>
      <c r="C578" s="29">
        <v>75000</v>
      </c>
      <c r="D578" s="13" t="s">
        <v>537</v>
      </c>
    </row>
    <row r="579" spans="1:4">
      <c r="A579" s="11" t="s">
        <v>483</v>
      </c>
      <c r="B579" s="31" t="s">
        <v>48</v>
      </c>
      <c r="C579" s="29">
        <v>75000</v>
      </c>
      <c r="D579" s="13" t="s">
        <v>537</v>
      </c>
    </row>
    <row r="580" spans="1:4">
      <c r="A580" s="11" t="s">
        <v>483</v>
      </c>
      <c r="B580" s="31" t="s">
        <v>569</v>
      </c>
      <c r="C580" s="29">
        <v>75000</v>
      </c>
      <c r="D580" s="13" t="s">
        <v>537</v>
      </c>
    </row>
    <row r="581" spans="1:4">
      <c r="A581" s="11" t="s">
        <v>483</v>
      </c>
      <c r="B581" s="31" t="s">
        <v>317</v>
      </c>
      <c r="C581" s="29">
        <v>64000</v>
      </c>
      <c r="D581" s="13" t="s">
        <v>537</v>
      </c>
    </row>
    <row r="582" spans="1:4">
      <c r="A582" s="11" t="s">
        <v>483</v>
      </c>
      <c r="B582" s="31" t="s">
        <v>570</v>
      </c>
      <c r="C582" s="29">
        <v>75000</v>
      </c>
      <c r="D582" s="13" t="s">
        <v>537</v>
      </c>
    </row>
    <row r="583" spans="1:4">
      <c r="A583" s="11" t="s">
        <v>483</v>
      </c>
      <c r="B583" s="31" t="s">
        <v>219</v>
      </c>
      <c r="C583" s="29">
        <v>75000</v>
      </c>
      <c r="D583" s="13" t="s">
        <v>537</v>
      </c>
    </row>
    <row r="584" spans="1:4">
      <c r="A584" s="11" t="s">
        <v>483</v>
      </c>
      <c r="B584" s="31" t="s">
        <v>571</v>
      </c>
      <c r="C584" s="29">
        <v>75000</v>
      </c>
      <c r="D584" s="13" t="s">
        <v>537</v>
      </c>
    </row>
    <row r="585" spans="1:4">
      <c r="A585" s="11" t="s">
        <v>483</v>
      </c>
      <c r="B585" s="31" t="s">
        <v>572</v>
      </c>
      <c r="C585" s="29">
        <v>75000</v>
      </c>
      <c r="D585" s="13" t="s">
        <v>537</v>
      </c>
    </row>
    <row r="586" spans="1:4">
      <c r="A586" s="11" t="s">
        <v>483</v>
      </c>
      <c r="B586" s="31" t="s">
        <v>573</v>
      </c>
      <c r="C586" s="29">
        <v>75000</v>
      </c>
      <c r="D586" s="13" t="s">
        <v>537</v>
      </c>
    </row>
    <row r="587" spans="1:4">
      <c r="A587" s="11" t="s">
        <v>483</v>
      </c>
      <c r="B587" s="31" t="s">
        <v>574</v>
      </c>
      <c r="C587" s="29">
        <v>72000</v>
      </c>
      <c r="D587" s="13" t="s">
        <v>537</v>
      </c>
    </row>
    <row r="588" spans="1:4">
      <c r="A588" s="11" t="s">
        <v>483</v>
      </c>
      <c r="B588" s="31" t="s">
        <v>575</v>
      </c>
      <c r="C588" s="29">
        <v>75000</v>
      </c>
      <c r="D588" s="13" t="s">
        <v>537</v>
      </c>
    </row>
    <row r="589" spans="1:4">
      <c r="A589" s="11" t="s">
        <v>483</v>
      </c>
      <c r="B589" s="31" t="s">
        <v>576</v>
      </c>
      <c r="C589" s="29">
        <v>75000</v>
      </c>
      <c r="D589" s="13" t="s">
        <v>537</v>
      </c>
    </row>
    <row r="590" spans="1:4">
      <c r="A590" s="11" t="s">
        <v>483</v>
      </c>
      <c r="B590" s="31" t="s">
        <v>577</v>
      </c>
      <c r="C590" s="29">
        <v>66000</v>
      </c>
      <c r="D590" s="13" t="s">
        <v>537</v>
      </c>
    </row>
    <row r="591" spans="1:4">
      <c r="A591" s="11" t="s">
        <v>483</v>
      </c>
      <c r="B591" s="31" t="s">
        <v>578</v>
      </c>
      <c r="C591" s="29">
        <v>75000</v>
      </c>
      <c r="D591" s="13" t="s">
        <v>537</v>
      </c>
    </row>
    <row r="592" spans="1:4">
      <c r="A592" s="11" t="s">
        <v>483</v>
      </c>
      <c r="B592" s="31" t="s">
        <v>579</v>
      </c>
      <c r="C592" s="29">
        <v>75000</v>
      </c>
      <c r="D592" s="13" t="s">
        <v>537</v>
      </c>
    </row>
    <row r="593" spans="1:4">
      <c r="A593" s="11" t="s">
        <v>483</v>
      </c>
      <c r="B593" s="28" t="s">
        <v>580</v>
      </c>
      <c r="C593" s="29">
        <v>75000</v>
      </c>
      <c r="D593" s="13" t="s">
        <v>537</v>
      </c>
    </row>
    <row r="594" spans="1:4">
      <c r="A594" s="11" t="s">
        <v>483</v>
      </c>
      <c r="B594" s="28" t="s">
        <v>581</v>
      </c>
      <c r="C594" s="29">
        <v>75000</v>
      </c>
      <c r="D594" s="13" t="s">
        <v>537</v>
      </c>
    </row>
    <row r="595" spans="1:4">
      <c r="A595" s="11" t="s">
        <v>483</v>
      </c>
      <c r="B595" s="28" t="s">
        <v>582</v>
      </c>
      <c r="C595" s="29">
        <v>75000</v>
      </c>
      <c r="D595" s="13" t="s">
        <v>537</v>
      </c>
    </row>
    <row r="596" spans="1:4">
      <c r="A596" s="11" t="s">
        <v>483</v>
      </c>
      <c r="B596" s="28" t="s">
        <v>583</v>
      </c>
      <c r="C596" s="29">
        <v>75000</v>
      </c>
      <c r="D596" s="13" t="s">
        <v>537</v>
      </c>
    </row>
    <row r="597" spans="1:4">
      <c r="A597" s="11" t="s">
        <v>483</v>
      </c>
      <c r="B597" s="28" t="s">
        <v>584</v>
      </c>
      <c r="C597" s="29">
        <v>69000</v>
      </c>
      <c r="D597" s="13" t="s">
        <v>537</v>
      </c>
    </row>
    <row r="598" spans="1:4">
      <c r="A598" s="11" t="s">
        <v>483</v>
      </c>
      <c r="B598" s="30" t="s">
        <v>585</v>
      </c>
      <c r="C598" s="32">
        <v>75000</v>
      </c>
      <c r="D598" s="13" t="s">
        <v>537</v>
      </c>
    </row>
    <row r="599" spans="1:4">
      <c r="A599" s="11" t="s">
        <v>586</v>
      </c>
      <c r="B599" s="30" t="s">
        <v>587</v>
      </c>
      <c r="C599" s="32">
        <v>1947000</v>
      </c>
      <c r="D599" s="13" t="s">
        <v>482</v>
      </c>
    </row>
    <row r="600" spans="1:4">
      <c r="A600" s="11" t="s">
        <v>588</v>
      </c>
      <c r="B600" s="11" t="s">
        <v>589</v>
      </c>
      <c r="C600" s="12">
        <v>7507000</v>
      </c>
      <c r="D600" s="13" t="s">
        <v>482</v>
      </c>
    </row>
    <row r="601" spans="1:4">
      <c r="A601" s="11" t="s">
        <v>590</v>
      </c>
      <c r="B601" s="11" t="s">
        <v>591</v>
      </c>
      <c r="C601" s="12">
        <v>21000</v>
      </c>
      <c r="D601" s="13" t="s">
        <v>482</v>
      </c>
    </row>
    <row r="602" spans="1:4">
      <c r="A602" s="11" t="s">
        <v>592</v>
      </c>
      <c r="B602" s="11" t="s">
        <v>593</v>
      </c>
      <c r="C602" s="12">
        <v>1250000</v>
      </c>
      <c r="D602" s="13" t="s">
        <v>482</v>
      </c>
    </row>
    <row r="603" spans="1:4">
      <c r="A603" s="11" t="s">
        <v>594</v>
      </c>
      <c r="B603" s="11" t="s">
        <v>593</v>
      </c>
      <c r="C603" s="12">
        <v>1968888</v>
      </c>
      <c r="D603" s="13" t="s">
        <v>482</v>
      </c>
    </row>
    <row r="604" spans="1:4">
      <c r="A604" s="11" t="s">
        <v>595</v>
      </c>
      <c r="B604" s="11" t="s">
        <v>596</v>
      </c>
      <c r="C604" s="12">
        <v>7730000</v>
      </c>
      <c r="D604" s="13" t="s">
        <v>482</v>
      </c>
    </row>
    <row r="605" spans="1:4">
      <c r="A605" s="11" t="s">
        <v>595</v>
      </c>
      <c r="B605" s="11" t="s">
        <v>597</v>
      </c>
      <c r="C605" s="12">
        <v>6050000</v>
      </c>
      <c r="D605" s="13" t="s">
        <v>482</v>
      </c>
    </row>
    <row r="606" spans="1:4">
      <c r="A606" s="11" t="s">
        <v>598</v>
      </c>
      <c r="B606" s="11" t="s">
        <v>599</v>
      </c>
      <c r="C606" s="12">
        <v>458000000</v>
      </c>
      <c r="D606" s="13" t="s">
        <v>482</v>
      </c>
    </row>
    <row r="607" spans="1:4">
      <c r="A607" s="11" t="s">
        <v>600</v>
      </c>
      <c r="B607" s="11" t="s">
        <v>599</v>
      </c>
      <c r="C607" s="12">
        <v>108790000</v>
      </c>
      <c r="D607" s="13" t="s">
        <v>482</v>
      </c>
    </row>
    <row r="608" spans="1:4">
      <c r="A608" s="11" t="s">
        <v>601</v>
      </c>
      <c r="B608" s="11" t="s">
        <v>602</v>
      </c>
      <c r="C608" s="12">
        <v>36600000</v>
      </c>
      <c r="D608" s="13" t="s">
        <v>482</v>
      </c>
    </row>
    <row r="609" spans="1:4">
      <c r="A609" s="11" t="s">
        <v>603</v>
      </c>
      <c r="B609" s="11" t="s">
        <v>604</v>
      </c>
      <c r="C609" s="12">
        <v>66685000</v>
      </c>
      <c r="D609" s="13" t="s">
        <v>482</v>
      </c>
    </row>
    <row r="610" spans="1:4">
      <c r="A610" s="11" t="s">
        <v>460</v>
      </c>
      <c r="B610" s="11" t="s">
        <v>605</v>
      </c>
      <c r="C610" s="12">
        <v>8226000</v>
      </c>
      <c r="D610" s="13" t="s">
        <v>482</v>
      </c>
    </row>
    <row r="611" spans="1:4">
      <c r="A611" s="11" t="s">
        <v>606</v>
      </c>
      <c r="B611" s="11" t="s">
        <v>607</v>
      </c>
      <c r="C611" s="12">
        <v>36862000</v>
      </c>
      <c r="D611" s="13" t="s">
        <v>482</v>
      </c>
    </row>
    <row r="612" spans="1:4">
      <c r="A612" s="11" t="s">
        <v>606</v>
      </c>
      <c r="B612" s="11" t="s">
        <v>608</v>
      </c>
      <c r="C612" s="12">
        <v>20045000</v>
      </c>
      <c r="D612" s="13" t="s">
        <v>482</v>
      </c>
    </row>
    <row r="613" spans="1:4">
      <c r="A613" s="11" t="s">
        <v>606</v>
      </c>
      <c r="B613" s="11" t="s">
        <v>609</v>
      </c>
      <c r="C613" s="12">
        <v>19985000</v>
      </c>
      <c r="D613" s="13" t="s">
        <v>482</v>
      </c>
    </row>
    <row r="614" spans="1:4">
      <c r="A614" s="11" t="s">
        <v>606</v>
      </c>
      <c r="B614" s="11" t="s">
        <v>610</v>
      </c>
      <c r="C614" s="12">
        <v>19080000</v>
      </c>
      <c r="D614" s="13" t="s">
        <v>482</v>
      </c>
    </row>
    <row r="615" spans="1:4">
      <c r="A615" s="11" t="s">
        <v>611</v>
      </c>
      <c r="B615" s="11" t="s">
        <v>608</v>
      </c>
      <c r="C615" s="12">
        <v>6091800</v>
      </c>
      <c r="D615" s="13" t="s">
        <v>482</v>
      </c>
    </row>
    <row r="616" spans="1:4">
      <c r="A616" s="11" t="s">
        <v>611</v>
      </c>
      <c r="B616" s="11" t="s">
        <v>609</v>
      </c>
      <c r="C616" s="12">
        <v>6091800</v>
      </c>
      <c r="D616" s="13" t="s">
        <v>482</v>
      </c>
    </row>
    <row r="617" spans="1:4">
      <c r="A617" s="11" t="s">
        <v>611</v>
      </c>
      <c r="B617" s="11" t="s">
        <v>612</v>
      </c>
      <c r="C617" s="12">
        <v>6091800</v>
      </c>
      <c r="D617" s="13" t="s">
        <v>482</v>
      </c>
    </row>
    <row r="618" spans="1:4">
      <c r="A618" s="11" t="s">
        <v>611</v>
      </c>
      <c r="B618" s="11" t="s">
        <v>610</v>
      </c>
      <c r="C618" s="12">
        <v>5090308</v>
      </c>
      <c r="D618" s="13" t="s">
        <v>482</v>
      </c>
    </row>
    <row r="619" spans="1:4">
      <c r="A619" s="11" t="s">
        <v>613</v>
      </c>
      <c r="B619" s="11" t="s">
        <v>614</v>
      </c>
      <c r="C619" s="12">
        <v>54000</v>
      </c>
      <c r="D619" s="13" t="s">
        <v>615</v>
      </c>
    </row>
    <row r="620" spans="1:4">
      <c r="A620" s="11" t="s">
        <v>613</v>
      </c>
      <c r="B620" s="11" t="s">
        <v>614</v>
      </c>
      <c r="C620" s="12">
        <v>54000</v>
      </c>
      <c r="D620" s="13" t="s">
        <v>615</v>
      </c>
    </row>
    <row r="621" spans="1:4">
      <c r="A621" s="11" t="s">
        <v>613</v>
      </c>
      <c r="B621" s="11" t="s">
        <v>616</v>
      </c>
      <c r="C621" s="12">
        <v>162000</v>
      </c>
      <c r="D621" s="13" t="s">
        <v>615</v>
      </c>
    </row>
    <row r="622" spans="1:4">
      <c r="A622" s="11" t="s">
        <v>613</v>
      </c>
      <c r="B622" s="11" t="s">
        <v>617</v>
      </c>
      <c r="C622" s="12">
        <v>27000</v>
      </c>
      <c r="D622" s="13" t="s">
        <v>615</v>
      </c>
    </row>
    <row r="623" spans="1:4">
      <c r="A623" s="11" t="s">
        <v>613</v>
      </c>
      <c r="B623" s="11" t="s">
        <v>618</v>
      </c>
      <c r="C623" s="12">
        <v>54000</v>
      </c>
      <c r="D623" s="13" t="s">
        <v>615</v>
      </c>
    </row>
    <row r="624" spans="1:4">
      <c r="A624" s="11" t="s">
        <v>613</v>
      </c>
      <c r="B624" s="11" t="s">
        <v>619</v>
      </c>
      <c r="C624" s="12">
        <v>81000</v>
      </c>
      <c r="D624" s="13" t="s">
        <v>615</v>
      </c>
    </row>
    <row r="625" spans="1:4">
      <c r="A625" s="11" t="s">
        <v>613</v>
      </c>
      <c r="B625" s="11" t="s">
        <v>620</v>
      </c>
      <c r="C625" s="12">
        <v>27000</v>
      </c>
      <c r="D625" s="13" t="s">
        <v>615</v>
      </c>
    </row>
    <row r="626" spans="1:4">
      <c r="A626" s="11" t="s">
        <v>613</v>
      </c>
      <c r="B626" s="11" t="s">
        <v>621</v>
      </c>
      <c r="C626" s="12">
        <v>40500</v>
      </c>
      <c r="D626" s="13" t="s">
        <v>615</v>
      </c>
    </row>
    <row r="627" spans="1:4">
      <c r="A627" s="11" t="s">
        <v>613</v>
      </c>
      <c r="B627" s="11" t="s">
        <v>622</v>
      </c>
      <c r="C627" s="12">
        <v>27000</v>
      </c>
      <c r="D627" s="13" t="s">
        <v>615</v>
      </c>
    </row>
    <row r="628" spans="1:4">
      <c r="A628" s="11" t="s">
        <v>613</v>
      </c>
      <c r="B628" s="11" t="s">
        <v>623</v>
      </c>
      <c r="C628" s="12">
        <v>27000</v>
      </c>
      <c r="D628" s="13" t="s">
        <v>615</v>
      </c>
    </row>
    <row r="629" spans="1:4">
      <c r="A629" s="11" t="s">
        <v>613</v>
      </c>
      <c r="B629" s="11" t="s">
        <v>624</v>
      </c>
      <c r="C629" s="12">
        <v>54000</v>
      </c>
      <c r="D629" s="13" t="s">
        <v>615</v>
      </c>
    </row>
    <row r="630" spans="1:4">
      <c r="A630" s="11" t="s">
        <v>613</v>
      </c>
      <c r="B630" s="11" t="s">
        <v>625</v>
      </c>
      <c r="C630" s="12">
        <v>27000</v>
      </c>
      <c r="D630" s="13" t="s">
        <v>615</v>
      </c>
    </row>
    <row r="631" spans="1:4">
      <c r="A631" s="11" t="s">
        <v>613</v>
      </c>
      <c r="B631" s="11" t="s">
        <v>626</v>
      </c>
      <c r="C631" s="12">
        <v>108000</v>
      </c>
      <c r="D631" s="13" t="s">
        <v>615</v>
      </c>
    </row>
    <row r="632" spans="1:4">
      <c r="A632" s="11" t="s">
        <v>613</v>
      </c>
      <c r="B632" s="11" t="s">
        <v>627</v>
      </c>
      <c r="C632" s="12">
        <v>135000</v>
      </c>
      <c r="D632" s="13" t="s">
        <v>615</v>
      </c>
    </row>
    <row r="633" spans="1:4">
      <c r="A633" s="11" t="s">
        <v>613</v>
      </c>
      <c r="B633" s="11" t="s">
        <v>627</v>
      </c>
      <c r="C633" s="12">
        <v>108000</v>
      </c>
      <c r="D633" s="13" t="s">
        <v>615</v>
      </c>
    </row>
    <row r="634" spans="1:4">
      <c r="A634" s="11" t="s">
        <v>613</v>
      </c>
      <c r="B634" s="11" t="s">
        <v>628</v>
      </c>
      <c r="C634" s="12">
        <v>162000</v>
      </c>
      <c r="D634" s="13" t="s">
        <v>615</v>
      </c>
    </row>
    <row r="635" spans="1:4">
      <c r="A635" s="11" t="s">
        <v>613</v>
      </c>
      <c r="B635" s="11" t="s">
        <v>628</v>
      </c>
      <c r="C635" s="12">
        <v>27000</v>
      </c>
      <c r="D635" s="13" t="s">
        <v>615</v>
      </c>
    </row>
    <row r="636" spans="1:4">
      <c r="A636" s="11" t="s">
        <v>613</v>
      </c>
      <c r="B636" s="11" t="s">
        <v>628</v>
      </c>
      <c r="C636" s="12">
        <v>27000</v>
      </c>
      <c r="D636" s="13" t="s">
        <v>615</v>
      </c>
    </row>
    <row r="637" spans="1:4">
      <c r="A637" s="11" t="s">
        <v>613</v>
      </c>
      <c r="B637" s="11" t="s">
        <v>628</v>
      </c>
      <c r="C637" s="12">
        <v>54000</v>
      </c>
      <c r="D637" s="13" t="s">
        <v>615</v>
      </c>
    </row>
    <row r="638" spans="1:4">
      <c r="A638" s="11" t="s">
        <v>613</v>
      </c>
      <c r="B638" s="11" t="s">
        <v>629</v>
      </c>
      <c r="C638" s="12">
        <v>27000</v>
      </c>
      <c r="D638" s="13" t="s">
        <v>615</v>
      </c>
    </row>
    <row r="639" spans="1:4">
      <c r="A639" s="11" t="s">
        <v>613</v>
      </c>
      <c r="B639" s="11" t="s">
        <v>630</v>
      </c>
      <c r="C639" s="12">
        <v>135000</v>
      </c>
      <c r="D639" s="13" t="s">
        <v>615</v>
      </c>
    </row>
    <row r="640" spans="1:4">
      <c r="A640" s="11" t="s">
        <v>613</v>
      </c>
      <c r="B640" s="11" t="s">
        <v>631</v>
      </c>
      <c r="C640" s="12">
        <v>27000</v>
      </c>
      <c r="D640" s="13" t="s">
        <v>615</v>
      </c>
    </row>
    <row r="641" spans="1:4">
      <c r="A641" s="11" t="s">
        <v>613</v>
      </c>
      <c r="B641" s="11" t="s">
        <v>632</v>
      </c>
      <c r="C641" s="12">
        <v>81000</v>
      </c>
      <c r="D641" s="13" t="s">
        <v>615</v>
      </c>
    </row>
    <row r="642" spans="1:4">
      <c r="A642" s="11" t="s">
        <v>613</v>
      </c>
      <c r="B642" s="11" t="s">
        <v>633</v>
      </c>
      <c r="C642" s="12">
        <v>81000</v>
      </c>
      <c r="D642" s="13" t="s">
        <v>615</v>
      </c>
    </row>
    <row r="643" spans="1:4">
      <c r="A643" s="11" t="s">
        <v>613</v>
      </c>
      <c r="B643" s="11" t="s">
        <v>634</v>
      </c>
      <c r="C643" s="12">
        <v>67500</v>
      </c>
      <c r="D643" s="13" t="s">
        <v>615</v>
      </c>
    </row>
    <row r="644" spans="1:4">
      <c r="A644" s="11" t="s">
        <v>613</v>
      </c>
      <c r="B644" s="11" t="s">
        <v>635</v>
      </c>
      <c r="C644" s="12">
        <v>117000</v>
      </c>
      <c r="D644" s="13" t="s">
        <v>615</v>
      </c>
    </row>
    <row r="645" spans="1:4">
      <c r="A645" s="11" t="s">
        <v>613</v>
      </c>
      <c r="B645" s="11" t="s">
        <v>635</v>
      </c>
      <c r="C645" s="12">
        <v>27000</v>
      </c>
      <c r="D645" s="13" t="s">
        <v>615</v>
      </c>
    </row>
    <row r="646" spans="1:4">
      <c r="A646" s="11" t="s">
        <v>613</v>
      </c>
      <c r="B646" s="11" t="s">
        <v>635</v>
      </c>
      <c r="C646" s="12">
        <v>54000</v>
      </c>
      <c r="D646" s="13" t="s">
        <v>615</v>
      </c>
    </row>
    <row r="647" spans="1:4">
      <c r="A647" s="11" t="s">
        <v>613</v>
      </c>
      <c r="B647" s="11" t="s">
        <v>636</v>
      </c>
      <c r="C647" s="12">
        <v>81000</v>
      </c>
      <c r="D647" s="13" t="s">
        <v>615</v>
      </c>
    </row>
    <row r="648" spans="1:4">
      <c r="A648" s="11" t="s">
        <v>613</v>
      </c>
      <c r="B648" s="11" t="s">
        <v>637</v>
      </c>
      <c r="C648" s="12">
        <v>40500</v>
      </c>
      <c r="D648" s="13" t="s">
        <v>615</v>
      </c>
    </row>
    <row r="649" spans="1:4">
      <c r="A649" s="11" t="s">
        <v>613</v>
      </c>
      <c r="B649" s="11" t="s">
        <v>638</v>
      </c>
      <c r="C649" s="12">
        <v>81000</v>
      </c>
      <c r="D649" s="13" t="s">
        <v>615</v>
      </c>
    </row>
    <row r="650" spans="1:4">
      <c r="A650" s="11" t="s">
        <v>613</v>
      </c>
      <c r="B650" s="11" t="s">
        <v>639</v>
      </c>
      <c r="C650" s="12">
        <v>54000</v>
      </c>
      <c r="D650" s="13" t="s">
        <v>615</v>
      </c>
    </row>
    <row r="651" spans="1:4">
      <c r="A651" s="11" t="s">
        <v>613</v>
      </c>
      <c r="B651" s="11" t="s">
        <v>640</v>
      </c>
      <c r="C651" s="12">
        <v>13500</v>
      </c>
      <c r="D651" s="13" t="s">
        <v>615</v>
      </c>
    </row>
    <row r="652" spans="1:4">
      <c r="A652" s="11" t="s">
        <v>613</v>
      </c>
      <c r="B652" s="11" t="s">
        <v>641</v>
      </c>
      <c r="C652" s="12">
        <v>27000</v>
      </c>
      <c r="D652" s="13" t="s">
        <v>615</v>
      </c>
    </row>
    <row r="653" spans="1:4">
      <c r="A653" s="11" t="s">
        <v>613</v>
      </c>
      <c r="B653" s="11" t="s">
        <v>641</v>
      </c>
      <c r="C653" s="12">
        <v>27000</v>
      </c>
      <c r="D653" s="13" t="s">
        <v>615</v>
      </c>
    </row>
    <row r="654" spans="1:4">
      <c r="A654" s="11" t="s">
        <v>613</v>
      </c>
      <c r="B654" s="11" t="s">
        <v>642</v>
      </c>
      <c r="C654" s="12">
        <v>27000</v>
      </c>
      <c r="D654" s="13" t="s">
        <v>615</v>
      </c>
    </row>
    <row r="655" spans="1:4">
      <c r="A655" s="11" t="s">
        <v>613</v>
      </c>
      <c r="B655" s="11" t="s">
        <v>643</v>
      </c>
      <c r="C655" s="12">
        <v>81000</v>
      </c>
      <c r="D655" s="13" t="s">
        <v>615</v>
      </c>
    </row>
    <row r="656" spans="1:4">
      <c r="A656" s="11" t="s">
        <v>613</v>
      </c>
      <c r="B656" s="11" t="s">
        <v>644</v>
      </c>
      <c r="C656" s="12">
        <v>54000</v>
      </c>
      <c r="D656" s="13" t="s">
        <v>615</v>
      </c>
    </row>
    <row r="657" spans="1:4">
      <c r="A657" s="11" t="s">
        <v>613</v>
      </c>
      <c r="B657" s="11" t="s">
        <v>614</v>
      </c>
      <c r="C657" s="12">
        <v>54000</v>
      </c>
      <c r="D657" s="13" t="s">
        <v>615</v>
      </c>
    </row>
    <row r="658" spans="1:4">
      <c r="A658" s="11" t="s">
        <v>613</v>
      </c>
      <c r="B658" s="11" t="s">
        <v>645</v>
      </c>
      <c r="C658" s="12">
        <v>40500</v>
      </c>
      <c r="D658" s="13" t="s">
        <v>615</v>
      </c>
    </row>
    <row r="659" spans="1:4">
      <c r="A659" s="11" t="s">
        <v>613</v>
      </c>
      <c r="B659" s="11" t="s">
        <v>646</v>
      </c>
      <c r="C659" s="12">
        <v>81000</v>
      </c>
      <c r="D659" s="13" t="s">
        <v>615</v>
      </c>
    </row>
    <row r="660" spans="1:4">
      <c r="A660" s="11" t="s">
        <v>613</v>
      </c>
      <c r="B660" s="11" t="s">
        <v>647</v>
      </c>
      <c r="C660" s="12">
        <v>27000</v>
      </c>
      <c r="D660" s="13" t="s">
        <v>615</v>
      </c>
    </row>
    <row r="661" spans="1:4">
      <c r="A661" s="11" t="s">
        <v>613</v>
      </c>
      <c r="B661" s="11" t="s">
        <v>646</v>
      </c>
      <c r="C661" s="12">
        <v>81000</v>
      </c>
      <c r="D661" s="13" t="s">
        <v>615</v>
      </c>
    </row>
    <row r="662" spans="1:4">
      <c r="A662" s="11" t="s">
        <v>613</v>
      </c>
      <c r="B662" s="11" t="s">
        <v>646</v>
      </c>
      <c r="C662" s="12">
        <v>54000</v>
      </c>
      <c r="D662" s="13" t="s">
        <v>615</v>
      </c>
    </row>
    <row r="663" spans="1:4">
      <c r="A663" s="11" t="s">
        <v>613</v>
      </c>
      <c r="B663" s="11" t="s">
        <v>646</v>
      </c>
      <c r="C663" s="12">
        <v>40500</v>
      </c>
      <c r="D663" s="13" t="s">
        <v>615</v>
      </c>
    </row>
    <row r="664" spans="1:4">
      <c r="A664" s="11" t="s">
        <v>613</v>
      </c>
      <c r="B664" s="11" t="s">
        <v>648</v>
      </c>
      <c r="C664" s="12">
        <v>54000</v>
      </c>
      <c r="D664" s="13" t="s">
        <v>615</v>
      </c>
    </row>
    <row r="665" spans="1:4">
      <c r="A665" s="11" t="s">
        <v>613</v>
      </c>
      <c r="B665" s="11" t="s">
        <v>648</v>
      </c>
      <c r="C665" s="12">
        <v>54000</v>
      </c>
      <c r="D665" s="13" t="s">
        <v>615</v>
      </c>
    </row>
    <row r="666" spans="1:4">
      <c r="A666" s="11" t="s">
        <v>613</v>
      </c>
      <c r="B666" s="11" t="s">
        <v>649</v>
      </c>
      <c r="C666" s="12">
        <v>27000</v>
      </c>
      <c r="D666" s="13" t="s">
        <v>615</v>
      </c>
    </row>
    <row r="667" spans="1:4">
      <c r="A667" s="11" t="s">
        <v>613</v>
      </c>
      <c r="B667" s="11" t="s">
        <v>650</v>
      </c>
      <c r="C667" s="12">
        <v>81000</v>
      </c>
      <c r="D667" s="13" t="s">
        <v>615</v>
      </c>
    </row>
    <row r="668" spans="1:4">
      <c r="A668" s="11" t="s">
        <v>613</v>
      </c>
      <c r="B668" s="11" t="s">
        <v>651</v>
      </c>
      <c r="C668" s="12">
        <v>27000</v>
      </c>
      <c r="D668" s="13" t="s">
        <v>615</v>
      </c>
    </row>
    <row r="669" spans="1:4">
      <c r="A669" s="11" t="s">
        <v>613</v>
      </c>
      <c r="B669" s="11" t="s">
        <v>651</v>
      </c>
      <c r="C669" s="12">
        <v>27000</v>
      </c>
      <c r="D669" s="13" t="s">
        <v>615</v>
      </c>
    </row>
    <row r="670" spans="1:4">
      <c r="A670" s="11" t="s">
        <v>613</v>
      </c>
      <c r="B670" s="11" t="s">
        <v>651</v>
      </c>
      <c r="C670" s="12">
        <v>27000</v>
      </c>
      <c r="D670" s="13" t="s">
        <v>615</v>
      </c>
    </row>
    <row r="671" spans="1:4">
      <c r="A671" s="11" t="s">
        <v>613</v>
      </c>
      <c r="B671" s="11" t="s">
        <v>651</v>
      </c>
      <c r="C671" s="12">
        <v>108000</v>
      </c>
      <c r="D671" s="13" t="s">
        <v>615</v>
      </c>
    </row>
    <row r="672" spans="1:4">
      <c r="A672" s="11" t="s">
        <v>613</v>
      </c>
      <c r="B672" s="11" t="s">
        <v>652</v>
      </c>
      <c r="C672" s="12">
        <v>229500</v>
      </c>
      <c r="D672" s="13" t="s">
        <v>615</v>
      </c>
    </row>
    <row r="673" spans="1:4">
      <c r="A673" s="11" t="s">
        <v>613</v>
      </c>
      <c r="B673" s="11" t="s">
        <v>653</v>
      </c>
      <c r="C673" s="12">
        <v>112500</v>
      </c>
      <c r="D673" s="13" t="s">
        <v>615</v>
      </c>
    </row>
    <row r="674" spans="1:4">
      <c r="A674" s="11" t="s">
        <v>613</v>
      </c>
      <c r="B674" s="11" t="s">
        <v>654</v>
      </c>
      <c r="C674" s="12">
        <v>27000</v>
      </c>
      <c r="D674" s="13" t="s">
        <v>615</v>
      </c>
    </row>
    <row r="675" spans="1:4">
      <c r="A675" s="11" t="s">
        <v>613</v>
      </c>
      <c r="B675" s="11" t="s">
        <v>655</v>
      </c>
      <c r="C675" s="12">
        <v>81000</v>
      </c>
      <c r="D675" s="13" t="s">
        <v>615</v>
      </c>
    </row>
    <row r="676" spans="1:4">
      <c r="A676" s="11" t="s">
        <v>613</v>
      </c>
      <c r="B676" s="11" t="s">
        <v>656</v>
      </c>
      <c r="C676" s="12">
        <v>54000</v>
      </c>
      <c r="D676" s="13" t="s">
        <v>615</v>
      </c>
    </row>
    <row r="677" spans="1:4">
      <c r="A677" s="11" t="s">
        <v>613</v>
      </c>
      <c r="B677" s="11" t="s">
        <v>657</v>
      </c>
      <c r="C677" s="12">
        <v>27000</v>
      </c>
      <c r="D677" s="13" t="s">
        <v>615</v>
      </c>
    </row>
    <row r="678" spans="1:4">
      <c r="A678" s="11" t="s">
        <v>613</v>
      </c>
      <c r="B678" s="11" t="s">
        <v>658</v>
      </c>
      <c r="C678" s="12">
        <v>54000</v>
      </c>
      <c r="D678" s="13" t="s">
        <v>615</v>
      </c>
    </row>
    <row r="679" spans="1:4">
      <c r="A679" s="11" t="s">
        <v>613</v>
      </c>
      <c r="B679" s="11" t="s">
        <v>658</v>
      </c>
      <c r="C679" s="12">
        <v>27000</v>
      </c>
      <c r="D679" s="13" t="s">
        <v>615</v>
      </c>
    </row>
    <row r="680" spans="1:4">
      <c r="A680" s="11" t="s">
        <v>613</v>
      </c>
      <c r="B680" s="11" t="s">
        <v>659</v>
      </c>
      <c r="C680" s="12">
        <v>27000</v>
      </c>
      <c r="D680" s="13" t="s">
        <v>615</v>
      </c>
    </row>
    <row r="681" spans="1:4">
      <c r="A681" s="11" t="s">
        <v>613</v>
      </c>
      <c r="B681" s="11" t="s">
        <v>625</v>
      </c>
      <c r="C681" s="12">
        <v>54000</v>
      </c>
      <c r="D681" s="13" t="s">
        <v>615</v>
      </c>
    </row>
    <row r="682" spans="1:4">
      <c r="A682" s="11" t="s">
        <v>613</v>
      </c>
      <c r="B682" s="11" t="s">
        <v>614</v>
      </c>
      <c r="C682" s="12">
        <v>27000</v>
      </c>
      <c r="D682" s="13" t="s">
        <v>615</v>
      </c>
    </row>
    <row r="683" spans="1:4">
      <c r="A683" s="11" t="s">
        <v>613</v>
      </c>
      <c r="B683" s="11" t="s">
        <v>660</v>
      </c>
      <c r="C683" s="12">
        <v>81000</v>
      </c>
      <c r="D683" s="13" t="s">
        <v>615</v>
      </c>
    </row>
    <row r="684" spans="1:4">
      <c r="A684" s="11" t="s">
        <v>613</v>
      </c>
      <c r="B684" s="11" t="s">
        <v>661</v>
      </c>
      <c r="C684" s="12">
        <v>27000</v>
      </c>
      <c r="D684" s="13" t="s">
        <v>615</v>
      </c>
    </row>
    <row r="685" spans="1:4">
      <c r="A685" s="11" t="s">
        <v>613</v>
      </c>
      <c r="B685" s="11" t="s">
        <v>662</v>
      </c>
      <c r="C685" s="12">
        <v>27000</v>
      </c>
      <c r="D685" s="13" t="s">
        <v>615</v>
      </c>
    </row>
    <row r="686" spans="1:4">
      <c r="A686" s="11" t="s">
        <v>613</v>
      </c>
      <c r="B686" s="11" t="s">
        <v>662</v>
      </c>
      <c r="C686" s="12">
        <v>54000</v>
      </c>
      <c r="D686" s="13" t="s">
        <v>615</v>
      </c>
    </row>
    <row r="687" spans="1:4">
      <c r="A687" s="11" t="s">
        <v>613</v>
      </c>
      <c r="B687" s="11" t="s">
        <v>663</v>
      </c>
      <c r="C687" s="12">
        <v>54000</v>
      </c>
      <c r="D687" s="13" t="s">
        <v>615</v>
      </c>
    </row>
    <row r="688" spans="1:4">
      <c r="A688" s="11" t="s">
        <v>613</v>
      </c>
      <c r="B688" s="11" t="s">
        <v>663</v>
      </c>
      <c r="C688" s="12">
        <v>40500</v>
      </c>
      <c r="D688" s="13" t="s">
        <v>615</v>
      </c>
    </row>
    <row r="689" spans="1:4">
      <c r="A689" s="11" t="s">
        <v>613</v>
      </c>
      <c r="B689" s="11" t="s">
        <v>664</v>
      </c>
      <c r="C689" s="12">
        <v>54000</v>
      </c>
      <c r="D689" s="13" t="s">
        <v>615</v>
      </c>
    </row>
    <row r="690" spans="1:4">
      <c r="A690" s="11" t="s">
        <v>613</v>
      </c>
      <c r="B690" s="11" t="s">
        <v>665</v>
      </c>
      <c r="C690" s="12">
        <v>27000</v>
      </c>
      <c r="D690" s="13" t="s">
        <v>615</v>
      </c>
    </row>
    <row r="691" spans="1:4">
      <c r="A691" s="11" t="s">
        <v>613</v>
      </c>
      <c r="B691" s="11" t="s">
        <v>666</v>
      </c>
      <c r="C691" s="12">
        <v>54000</v>
      </c>
      <c r="D691" s="13" t="s">
        <v>615</v>
      </c>
    </row>
    <row r="692" spans="1:4">
      <c r="A692" s="11" t="s">
        <v>613</v>
      </c>
      <c r="B692" s="11" t="s">
        <v>666</v>
      </c>
      <c r="C692" s="12">
        <v>54000</v>
      </c>
      <c r="D692" s="13" t="s">
        <v>615</v>
      </c>
    </row>
    <row r="693" spans="1:4">
      <c r="A693" s="11" t="s">
        <v>613</v>
      </c>
      <c r="B693" s="11" t="s">
        <v>605</v>
      </c>
      <c r="C693" s="12">
        <v>117000</v>
      </c>
      <c r="D693" s="13" t="s">
        <v>615</v>
      </c>
    </row>
    <row r="694" spans="1:4">
      <c r="A694" s="11" t="s">
        <v>613</v>
      </c>
      <c r="B694" s="11" t="s">
        <v>667</v>
      </c>
      <c r="C694" s="12">
        <v>27000</v>
      </c>
      <c r="D694" s="13" t="s">
        <v>615</v>
      </c>
    </row>
    <row r="695" spans="1:4">
      <c r="A695" s="11" t="s">
        <v>613</v>
      </c>
      <c r="B695" s="11" t="s">
        <v>668</v>
      </c>
      <c r="C695" s="12">
        <v>27000</v>
      </c>
      <c r="D695" s="13" t="s">
        <v>615</v>
      </c>
    </row>
    <row r="696" spans="1:4">
      <c r="A696" s="11" t="s">
        <v>613</v>
      </c>
      <c r="B696" s="11" t="s">
        <v>669</v>
      </c>
      <c r="C696" s="12">
        <v>27000</v>
      </c>
      <c r="D696" s="13" t="s">
        <v>615</v>
      </c>
    </row>
    <row r="697" spans="1:4">
      <c r="A697" s="11" t="s">
        <v>613</v>
      </c>
      <c r="B697" s="11" t="s">
        <v>669</v>
      </c>
      <c r="C697" s="12">
        <v>81000</v>
      </c>
      <c r="D697" s="13" t="s">
        <v>615</v>
      </c>
    </row>
    <row r="698" spans="1:4">
      <c r="A698" s="11" t="s">
        <v>613</v>
      </c>
      <c r="B698" s="11" t="s">
        <v>670</v>
      </c>
      <c r="C698" s="12">
        <v>94500</v>
      </c>
      <c r="D698" s="13" t="s">
        <v>615</v>
      </c>
    </row>
    <row r="699" spans="1:4">
      <c r="A699" s="11" t="s">
        <v>613</v>
      </c>
      <c r="B699" s="11" t="s">
        <v>671</v>
      </c>
      <c r="C699" s="12">
        <v>135000</v>
      </c>
      <c r="D699" s="13" t="s">
        <v>615</v>
      </c>
    </row>
    <row r="700" spans="1:4">
      <c r="A700" s="11" t="s">
        <v>613</v>
      </c>
      <c r="B700" s="11" t="s">
        <v>672</v>
      </c>
      <c r="C700" s="12">
        <v>175500</v>
      </c>
      <c r="D700" s="13" t="s">
        <v>615</v>
      </c>
    </row>
    <row r="701" spans="1:4">
      <c r="A701" s="11" t="s">
        <v>613</v>
      </c>
      <c r="B701" s="11" t="s">
        <v>673</v>
      </c>
      <c r="C701" s="12">
        <v>54000</v>
      </c>
      <c r="D701" s="13" t="s">
        <v>615</v>
      </c>
    </row>
    <row r="702" spans="1:4">
      <c r="A702" s="11" t="s">
        <v>613</v>
      </c>
      <c r="B702" s="11" t="s">
        <v>670</v>
      </c>
      <c r="C702" s="12">
        <v>36000</v>
      </c>
      <c r="D702" s="13" t="s">
        <v>615</v>
      </c>
    </row>
    <row r="703" spans="1:4">
      <c r="A703" s="11" t="s">
        <v>613</v>
      </c>
      <c r="B703" s="11" t="s">
        <v>674</v>
      </c>
      <c r="C703" s="12">
        <v>40500</v>
      </c>
      <c r="D703" s="13" t="s">
        <v>615</v>
      </c>
    </row>
    <row r="704" spans="1:4">
      <c r="A704" s="11" t="s">
        <v>613</v>
      </c>
      <c r="B704" s="11" t="s">
        <v>674</v>
      </c>
      <c r="C704" s="12">
        <v>54000</v>
      </c>
      <c r="D704" s="13" t="s">
        <v>615</v>
      </c>
    </row>
    <row r="705" spans="1:4">
      <c r="A705" s="11" t="s">
        <v>613</v>
      </c>
      <c r="B705" s="11" t="s">
        <v>675</v>
      </c>
      <c r="C705" s="12">
        <v>27000</v>
      </c>
      <c r="D705" s="13" t="s">
        <v>615</v>
      </c>
    </row>
    <row r="706" spans="1:4">
      <c r="A706" s="11" t="s">
        <v>613</v>
      </c>
      <c r="B706" s="11" t="s">
        <v>614</v>
      </c>
      <c r="C706" s="12">
        <v>54000</v>
      </c>
      <c r="D706" s="13" t="s">
        <v>615</v>
      </c>
    </row>
    <row r="707" spans="1:4">
      <c r="A707" s="11" t="s">
        <v>613</v>
      </c>
      <c r="B707" s="11" t="s">
        <v>614</v>
      </c>
      <c r="C707" s="12">
        <v>27000</v>
      </c>
      <c r="D707" s="13" t="s">
        <v>615</v>
      </c>
    </row>
    <row r="708" spans="1:4">
      <c r="A708" s="11" t="s">
        <v>613</v>
      </c>
      <c r="B708" s="11" t="s">
        <v>676</v>
      </c>
      <c r="C708" s="12">
        <v>130500</v>
      </c>
      <c r="D708" s="13" t="s">
        <v>615</v>
      </c>
    </row>
    <row r="709" spans="1:4">
      <c r="A709" s="11" t="s">
        <v>613</v>
      </c>
      <c r="B709" s="11" t="s">
        <v>676</v>
      </c>
      <c r="C709" s="12">
        <v>27000</v>
      </c>
      <c r="D709" s="13" t="s">
        <v>615</v>
      </c>
    </row>
    <row r="710" spans="1:4">
      <c r="A710" s="11" t="s">
        <v>613</v>
      </c>
      <c r="B710" s="11" t="s">
        <v>676</v>
      </c>
      <c r="C710" s="12">
        <v>54000</v>
      </c>
      <c r="D710" s="13" t="s">
        <v>615</v>
      </c>
    </row>
    <row r="711" spans="1:4">
      <c r="A711" s="11" t="s">
        <v>613</v>
      </c>
      <c r="B711" s="11" t="s">
        <v>677</v>
      </c>
      <c r="C711" s="12">
        <v>81000</v>
      </c>
      <c r="D711" s="13" t="s">
        <v>615</v>
      </c>
    </row>
    <row r="712" spans="1:4">
      <c r="A712" s="11" t="s">
        <v>613</v>
      </c>
      <c r="B712" s="11" t="s">
        <v>678</v>
      </c>
      <c r="C712" s="12">
        <v>27000</v>
      </c>
      <c r="D712" s="13" t="s">
        <v>615</v>
      </c>
    </row>
    <row r="713" spans="1:4">
      <c r="A713" s="11" t="s">
        <v>613</v>
      </c>
      <c r="B713" s="11" t="s">
        <v>679</v>
      </c>
      <c r="C713" s="12">
        <v>108000</v>
      </c>
      <c r="D713" s="13" t="s">
        <v>615</v>
      </c>
    </row>
    <row r="714" spans="1:4">
      <c r="A714" s="11" t="s">
        <v>613</v>
      </c>
      <c r="B714" s="11" t="s">
        <v>680</v>
      </c>
      <c r="C714" s="12">
        <v>189000</v>
      </c>
      <c r="D714" s="13" t="s">
        <v>615</v>
      </c>
    </row>
    <row r="715" spans="1:4">
      <c r="A715" s="11" t="s">
        <v>613</v>
      </c>
      <c r="B715" s="11" t="s">
        <v>681</v>
      </c>
      <c r="C715" s="12">
        <v>121500</v>
      </c>
      <c r="D715" s="13" t="s">
        <v>615</v>
      </c>
    </row>
    <row r="716" spans="1:4">
      <c r="A716" s="11" t="s">
        <v>613</v>
      </c>
      <c r="B716" s="11" t="s">
        <v>682</v>
      </c>
      <c r="C716" s="12">
        <v>27000</v>
      </c>
      <c r="D716" s="13" t="s">
        <v>615</v>
      </c>
    </row>
    <row r="717" spans="1:4">
      <c r="A717" s="11" t="s">
        <v>613</v>
      </c>
      <c r="B717" s="11" t="s">
        <v>682</v>
      </c>
      <c r="C717" s="12">
        <v>54000</v>
      </c>
      <c r="D717" s="13" t="s">
        <v>615</v>
      </c>
    </row>
    <row r="718" spans="1:4">
      <c r="A718" s="11" t="s">
        <v>613</v>
      </c>
      <c r="B718" s="11" t="s">
        <v>682</v>
      </c>
      <c r="C718" s="12">
        <v>54000</v>
      </c>
      <c r="D718" s="13" t="s">
        <v>615</v>
      </c>
    </row>
    <row r="719" spans="1:4">
      <c r="A719" s="11" t="s">
        <v>613</v>
      </c>
      <c r="B719" s="11" t="s">
        <v>683</v>
      </c>
      <c r="C719" s="12">
        <v>27000</v>
      </c>
      <c r="D719" s="13" t="s">
        <v>615</v>
      </c>
    </row>
    <row r="720" spans="1:4">
      <c r="A720" s="11" t="s">
        <v>613</v>
      </c>
      <c r="B720" s="11" t="s">
        <v>684</v>
      </c>
      <c r="C720" s="12">
        <v>54000</v>
      </c>
      <c r="D720" s="13" t="s">
        <v>615</v>
      </c>
    </row>
    <row r="721" spans="1:4">
      <c r="A721" s="11" t="s">
        <v>613</v>
      </c>
      <c r="B721" s="11" t="s">
        <v>685</v>
      </c>
      <c r="C721" s="12">
        <v>27000</v>
      </c>
      <c r="D721" s="13" t="s">
        <v>615</v>
      </c>
    </row>
    <row r="722" spans="1:4">
      <c r="A722" s="11" t="s">
        <v>613</v>
      </c>
      <c r="B722" s="11" t="s">
        <v>686</v>
      </c>
      <c r="C722" s="12">
        <v>54000</v>
      </c>
      <c r="D722" s="13" t="s">
        <v>615</v>
      </c>
    </row>
    <row r="723" spans="1:4">
      <c r="A723" s="11" t="s">
        <v>613</v>
      </c>
      <c r="B723" s="11" t="s">
        <v>687</v>
      </c>
      <c r="C723" s="12">
        <v>27000</v>
      </c>
      <c r="D723" s="13" t="s">
        <v>615</v>
      </c>
    </row>
    <row r="724" spans="1:4">
      <c r="A724" s="11" t="s">
        <v>613</v>
      </c>
      <c r="B724" s="11" t="s">
        <v>688</v>
      </c>
      <c r="C724" s="12">
        <v>27000</v>
      </c>
      <c r="D724" s="13" t="s">
        <v>615</v>
      </c>
    </row>
    <row r="725" spans="1:4">
      <c r="A725" s="11" t="s">
        <v>613</v>
      </c>
      <c r="B725" s="11" t="s">
        <v>689</v>
      </c>
      <c r="C725" s="12">
        <v>135000</v>
      </c>
      <c r="D725" s="13" t="s">
        <v>615</v>
      </c>
    </row>
    <row r="726" spans="1:4">
      <c r="A726" s="11" t="s">
        <v>613</v>
      </c>
      <c r="B726" s="11" t="s">
        <v>690</v>
      </c>
      <c r="C726" s="12">
        <v>27000</v>
      </c>
      <c r="D726" s="13" t="s">
        <v>615</v>
      </c>
    </row>
    <row r="727" spans="1:4">
      <c r="A727" s="11" t="s">
        <v>613</v>
      </c>
      <c r="B727" s="11" t="s">
        <v>690</v>
      </c>
      <c r="C727" s="12">
        <v>54000</v>
      </c>
      <c r="D727" s="13" t="s">
        <v>615</v>
      </c>
    </row>
    <row r="728" spans="1:4">
      <c r="A728" s="11" t="s">
        <v>613</v>
      </c>
      <c r="B728" s="11" t="s">
        <v>691</v>
      </c>
      <c r="C728" s="12">
        <v>81000</v>
      </c>
      <c r="D728" s="13" t="s">
        <v>615</v>
      </c>
    </row>
    <row r="729" spans="1:4">
      <c r="A729" s="11" t="s">
        <v>613</v>
      </c>
      <c r="B729" s="11" t="s">
        <v>692</v>
      </c>
      <c r="C729" s="12">
        <v>27000</v>
      </c>
      <c r="D729" s="13" t="s">
        <v>615</v>
      </c>
    </row>
    <row r="730" spans="1:4">
      <c r="A730" s="11" t="s">
        <v>613</v>
      </c>
      <c r="B730" s="11" t="s">
        <v>693</v>
      </c>
      <c r="C730" s="12">
        <v>108000</v>
      </c>
      <c r="D730" s="13" t="s">
        <v>615</v>
      </c>
    </row>
    <row r="731" spans="1:4">
      <c r="A731" s="11" t="s">
        <v>613</v>
      </c>
      <c r="B731" s="11" t="s">
        <v>694</v>
      </c>
      <c r="C731" s="12">
        <v>135000</v>
      </c>
      <c r="D731" s="13" t="s">
        <v>615</v>
      </c>
    </row>
    <row r="732" spans="1:4">
      <c r="A732" s="11" t="s">
        <v>613</v>
      </c>
      <c r="B732" s="11" t="s">
        <v>694</v>
      </c>
      <c r="C732" s="12">
        <v>229500</v>
      </c>
      <c r="D732" s="13" t="s">
        <v>615</v>
      </c>
    </row>
    <row r="733" spans="1:4">
      <c r="A733" s="11" t="s">
        <v>613</v>
      </c>
      <c r="B733" s="11" t="s">
        <v>695</v>
      </c>
      <c r="C733" s="12">
        <v>27000</v>
      </c>
      <c r="D733" s="13" t="s">
        <v>615</v>
      </c>
    </row>
    <row r="734" spans="1:4">
      <c r="A734" s="11" t="s">
        <v>613</v>
      </c>
      <c r="B734" s="11" t="s">
        <v>696</v>
      </c>
      <c r="C734" s="12">
        <v>130500</v>
      </c>
      <c r="D734" s="13" t="s">
        <v>615</v>
      </c>
    </row>
    <row r="735" spans="1:4">
      <c r="A735" s="11" t="s">
        <v>613</v>
      </c>
      <c r="B735" s="11" t="s">
        <v>697</v>
      </c>
      <c r="C735" s="12">
        <v>72000</v>
      </c>
      <c r="D735" s="13" t="s">
        <v>615</v>
      </c>
    </row>
    <row r="736" spans="1:4">
      <c r="A736" s="11" t="s">
        <v>613</v>
      </c>
      <c r="B736" s="11" t="s">
        <v>698</v>
      </c>
      <c r="C736" s="12">
        <v>27000</v>
      </c>
      <c r="D736" s="13" t="s">
        <v>615</v>
      </c>
    </row>
    <row r="737" spans="1:4">
      <c r="A737" s="11" t="s">
        <v>613</v>
      </c>
      <c r="B737" s="11" t="s">
        <v>699</v>
      </c>
      <c r="C737" s="12">
        <v>40500</v>
      </c>
      <c r="D737" s="13" t="s">
        <v>615</v>
      </c>
    </row>
    <row r="738" spans="1:4">
      <c r="A738" s="11" t="s">
        <v>613</v>
      </c>
      <c r="B738" s="11" t="s">
        <v>699</v>
      </c>
      <c r="C738" s="12">
        <v>81000</v>
      </c>
      <c r="D738" s="13" t="s">
        <v>615</v>
      </c>
    </row>
    <row r="739" spans="1:4">
      <c r="A739" s="11" t="s">
        <v>613</v>
      </c>
      <c r="B739" s="11" t="s">
        <v>700</v>
      </c>
      <c r="C739" s="12">
        <v>27000</v>
      </c>
      <c r="D739" s="13" t="s">
        <v>615</v>
      </c>
    </row>
    <row r="740" spans="1:4">
      <c r="A740" s="11" t="s">
        <v>613</v>
      </c>
      <c r="B740" s="11" t="s">
        <v>701</v>
      </c>
      <c r="C740" s="12">
        <v>54000</v>
      </c>
      <c r="D740" s="13" t="s">
        <v>615</v>
      </c>
    </row>
    <row r="741" spans="1:4">
      <c r="A741" s="11" t="s">
        <v>613</v>
      </c>
      <c r="B741" s="11" t="s">
        <v>702</v>
      </c>
      <c r="C741" s="12">
        <v>310500</v>
      </c>
      <c r="D741" s="13" t="s">
        <v>615</v>
      </c>
    </row>
    <row r="742" spans="1:4">
      <c r="A742" s="11" t="s">
        <v>613</v>
      </c>
      <c r="B742" s="11" t="s">
        <v>703</v>
      </c>
      <c r="C742" s="12">
        <v>13500</v>
      </c>
      <c r="D742" s="13" t="s">
        <v>615</v>
      </c>
    </row>
    <row r="743" spans="1:4">
      <c r="A743" s="11" t="s">
        <v>613</v>
      </c>
      <c r="B743" s="11" t="s">
        <v>704</v>
      </c>
      <c r="C743" s="12">
        <v>54000</v>
      </c>
      <c r="D743" s="13" t="s">
        <v>615</v>
      </c>
    </row>
    <row r="744" spans="1:4">
      <c r="A744" s="11" t="s">
        <v>613</v>
      </c>
      <c r="B744" s="11" t="s">
        <v>463</v>
      </c>
      <c r="C744" s="12">
        <v>162000</v>
      </c>
      <c r="D744" s="13" t="s">
        <v>615</v>
      </c>
    </row>
    <row r="745" spans="1:4">
      <c r="A745" s="11" t="s">
        <v>613</v>
      </c>
      <c r="B745" s="11" t="s">
        <v>705</v>
      </c>
      <c r="C745" s="12">
        <v>126000</v>
      </c>
      <c r="D745" s="13" t="s">
        <v>615</v>
      </c>
    </row>
    <row r="746" spans="1:4">
      <c r="A746" s="11" t="s">
        <v>613</v>
      </c>
      <c r="B746" s="11" t="s">
        <v>706</v>
      </c>
      <c r="C746" s="12">
        <v>31500</v>
      </c>
      <c r="D746" s="13" t="s">
        <v>615</v>
      </c>
    </row>
    <row r="747" spans="1:4">
      <c r="A747" s="11" t="s">
        <v>613</v>
      </c>
      <c r="B747" s="11" t="s">
        <v>707</v>
      </c>
      <c r="C747" s="12">
        <v>27000</v>
      </c>
      <c r="D747" s="13" t="s">
        <v>615</v>
      </c>
    </row>
    <row r="748" spans="1:4">
      <c r="A748" s="11" t="s">
        <v>613</v>
      </c>
      <c r="B748" s="11" t="s">
        <v>707</v>
      </c>
      <c r="C748" s="12">
        <v>81000</v>
      </c>
      <c r="D748" s="13" t="s">
        <v>615</v>
      </c>
    </row>
    <row r="749" spans="1:4">
      <c r="A749" s="11" t="s">
        <v>613</v>
      </c>
      <c r="B749" s="11" t="s">
        <v>670</v>
      </c>
      <c r="C749" s="12">
        <v>157500</v>
      </c>
      <c r="D749" s="13" t="s">
        <v>615</v>
      </c>
    </row>
    <row r="750" spans="1:4">
      <c r="A750" s="11" t="s">
        <v>613</v>
      </c>
      <c r="B750" s="11" t="s">
        <v>668</v>
      </c>
      <c r="C750" s="12">
        <v>54000</v>
      </c>
      <c r="D750" s="13" t="s">
        <v>615</v>
      </c>
    </row>
    <row r="751" spans="1:4">
      <c r="A751" s="11" t="s">
        <v>613</v>
      </c>
      <c r="B751" s="11" t="s">
        <v>708</v>
      </c>
      <c r="C751" s="12">
        <v>108000</v>
      </c>
      <c r="D751" s="13" t="s">
        <v>615</v>
      </c>
    </row>
    <row r="752" spans="1:4">
      <c r="A752" s="11" t="s">
        <v>613</v>
      </c>
      <c r="B752" s="11" t="s">
        <v>708</v>
      </c>
      <c r="C752" s="12">
        <v>27000</v>
      </c>
      <c r="D752" s="13" t="s">
        <v>615</v>
      </c>
    </row>
    <row r="753" spans="1:4">
      <c r="A753" s="11" t="s">
        <v>613</v>
      </c>
      <c r="B753" s="11" t="s">
        <v>709</v>
      </c>
      <c r="C753" s="12">
        <v>27000</v>
      </c>
      <c r="D753" s="13" t="s">
        <v>615</v>
      </c>
    </row>
    <row r="754" spans="1:4">
      <c r="A754" s="11" t="s">
        <v>613</v>
      </c>
      <c r="B754" s="11" t="s">
        <v>710</v>
      </c>
      <c r="C754" s="12">
        <v>81000</v>
      </c>
      <c r="D754" s="13" t="s">
        <v>615</v>
      </c>
    </row>
    <row r="755" spans="1:4">
      <c r="A755" s="11" t="s">
        <v>613</v>
      </c>
      <c r="B755" s="11" t="s">
        <v>706</v>
      </c>
      <c r="C755" s="12">
        <v>18000</v>
      </c>
      <c r="D755" s="13" t="s">
        <v>615</v>
      </c>
    </row>
    <row r="756" spans="1:4">
      <c r="A756" s="11" t="s">
        <v>613</v>
      </c>
      <c r="B756" s="11" t="s">
        <v>700</v>
      </c>
      <c r="C756" s="12">
        <v>27000</v>
      </c>
      <c r="D756" s="13" t="s">
        <v>615</v>
      </c>
    </row>
    <row r="757" spans="1:4">
      <c r="A757" s="11" t="s">
        <v>613</v>
      </c>
      <c r="B757" s="11" t="s">
        <v>711</v>
      </c>
      <c r="C757" s="12">
        <v>94500</v>
      </c>
      <c r="D757" s="13" t="s">
        <v>615</v>
      </c>
    </row>
    <row r="758" spans="1:4">
      <c r="A758" s="11" t="s">
        <v>613</v>
      </c>
      <c r="B758" s="11" t="s">
        <v>712</v>
      </c>
      <c r="C758" s="12">
        <v>27000</v>
      </c>
      <c r="D758" s="13" t="s">
        <v>615</v>
      </c>
    </row>
    <row r="759" spans="1:4">
      <c r="A759" s="11" t="s">
        <v>613</v>
      </c>
      <c r="B759" s="11" t="s">
        <v>713</v>
      </c>
      <c r="C759" s="12">
        <v>27000</v>
      </c>
      <c r="D759" s="13" t="s">
        <v>615</v>
      </c>
    </row>
    <row r="760" spans="1:4">
      <c r="A760" s="11" t="s">
        <v>613</v>
      </c>
      <c r="B760" s="11" t="s">
        <v>714</v>
      </c>
      <c r="C760" s="12">
        <v>315500</v>
      </c>
      <c r="D760" s="13" t="s">
        <v>615</v>
      </c>
    </row>
    <row r="761" spans="1:4">
      <c r="A761" s="11" t="s">
        <v>613</v>
      </c>
      <c r="B761" s="11" t="s">
        <v>715</v>
      </c>
      <c r="C761" s="12">
        <v>27000</v>
      </c>
      <c r="D761" s="13" t="s">
        <v>615</v>
      </c>
    </row>
    <row r="762" spans="1:4">
      <c r="A762" s="11" t="s">
        <v>613</v>
      </c>
      <c r="B762" s="11" t="s">
        <v>715</v>
      </c>
      <c r="C762" s="12">
        <v>162000</v>
      </c>
      <c r="D762" s="13" t="s">
        <v>615</v>
      </c>
    </row>
    <row r="763" spans="1:4">
      <c r="A763" s="11" t="s">
        <v>613</v>
      </c>
      <c r="B763" s="11" t="s">
        <v>715</v>
      </c>
      <c r="C763" s="12">
        <v>27000</v>
      </c>
      <c r="D763" s="13" t="s">
        <v>615</v>
      </c>
    </row>
    <row r="764" spans="1:4">
      <c r="A764" s="11" t="s">
        <v>613</v>
      </c>
      <c r="B764" s="11" t="s">
        <v>651</v>
      </c>
      <c r="C764" s="12">
        <v>135000</v>
      </c>
      <c r="D764" s="13" t="s">
        <v>615</v>
      </c>
    </row>
    <row r="765" spans="1:4">
      <c r="A765" s="11" t="s">
        <v>613</v>
      </c>
      <c r="B765" s="11" t="s">
        <v>651</v>
      </c>
      <c r="C765" s="12">
        <v>27000</v>
      </c>
      <c r="D765" s="13" t="s">
        <v>615</v>
      </c>
    </row>
    <row r="766" spans="1:4">
      <c r="A766" s="11" t="s">
        <v>613</v>
      </c>
      <c r="B766" s="11" t="s">
        <v>651</v>
      </c>
      <c r="C766" s="12">
        <v>13500</v>
      </c>
      <c r="D766" s="13" t="s">
        <v>615</v>
      </c>
    </row>
    <row r="767" spans="1:4">
      <c r="A767" s="11" t="s">
        <v>613</v>
      </c>
      <c r="B767" s="11" t="s">
        <v>651</v>
      </c>
      <c r="C767" s="12">
        <v>27000</v>
      </c>
      <c r="D767" s="13" t="s">
        <v>615</v>
      </c>
    </row>
    <row r="768" spans="1:4">
      <c r="A768" s="11" t="s">
        <v>613</v>
      </c>
      <c r="B768" s="11" t="s">
        <v>651</v>
      </c>
      <c r="C768" s="12">
        <v>13500</v>
      </c>
      <c r="D768" s="13" t="s">
        <v>615</v>
      </c>
    </row>
    <row r="769" spans="1:4">
      <c r="A769" s="11" t="s">
        <v>613</v>
      </c>
      <c r="B769" s="11" t="s">
        <v>651</v>
      </c>
      <c r="C769" s="12">
        <v>27000</v>
      </c>
      <c r="D769" s="13" t="s">
        <v>615</v>
      </c>
    </row>
    <row r="770" spans="1:4">
      <c r="A770" s="11" t="s">
        <v>613</v>
      </c>
      <c r="B770" s="11" t="s">
        <v>653</v>
      </c>
      <c r="C770" s="12">
        <v>139500</v>
      </c>
      <c r="D770" s="13" t="s">
        <v>615</v>
      </c>
    </row>
    <row r="771" spans="1:4">
      <c r="A771" s="11" t="s">
        <v>613</v>
      </c>
      <c r="B771" s="11" t="s">
        <v>622</v>
      </c>
      <c r="C771" s="12">
        <v>27000</v>
      </c>
      <c r="D771" s="13" t="s">
        <v>615</v>
      </c>
    </row>
    <row r="772" spans="1:4">
      <c r="A772" s="11" t="s">
        <v>613</v>
      </c>
      <c r="B772" s="11" t="s">
        <v>621</v>
      </c>
      <c r="C772" s="12">
        <v>40500</v>
      </c>
      <c r="D772" s="13" t="s">
        <v>615</v>
      </c>
    </row>
    <row r="773" spans="1:4">
      <c r="A773" s="11" t="s">
        <v>613</v>
      </c>
      <c r="B773" s="11" t="s">
        <v>617</v>
      </c>
      <c r="C773" s="12">
        <v>27000</v>
      </c>
      <c r="D773" s="13" t="s">
        <v>615</v>
      </c>
    </row>
    <row r="774" spans="1:4">
      <c r="A774" s="11" t="s">
        <v>613</v>
      </c>
      <c r="B774" s="11" t="s">
        <v>684</v>
      </c>
      <c r="C774" s="12">
        <v>54000</v>
      </c>
      <c r="D774" s="13" t="s">
        <v>615</v>
      </c>
    </row>
    <row r="775" spans="1:4">
      <c r="A775" s="11" t="s">
        <v>613</v>
      </c>
      <c r="B775" s="11" t="s">
        <v>692</v>
      </c>
      <c r="C775" s="12">
        <v>27000</v>
      </c>
      <c r="D775" s="13" t="s">
        <v>615</v>
      </c>
    </row>
    <row r="776" spans="1:4">
      <c r="A776" s="11" t="s">
        <v>613</v>
      </c>
      <c r="B776" s="11" t="s">
        <v>628</v>
      </c>
      <c r="C776" s="12">
        <v>162000</v>
      </c>
      <c r="D776" s="13" t="s">
        <v>615</v>
      </c>
    </row>
    <row r="777" spans="1:4">
      <c r="A777" s="11" t="s">
        <v>613</v>
      </c>
      <c r="B777" s="11" t="s">
        <v>628</v>
      </c>
      <c r="C777" s="12">
        <v>27000</v>
      </c>
      <c r="D777" s="13" t="s">
        <v>615</v>
      </c>
    </row>
    <row r="778" spans="1:4">
      <c r="A778" s="11" t="s">
        <v>613</v>
      </c>
      <c r="B778" s="11" t="s">
        <v>628</v>
      </c>
      <c r="C778" s="12">
        <v>18000</v>
      </c>
      <c r="D778" s="13" t="s">
        <v>615</v>
      </c>
    </row>
    <row r="779" spans="1:4">
      <c r="A779" s="11" t="s">
        <v>613</v>
      </c>
      <c r="B779" s="11" t="s">
        <v>628</v>
      </c>
      <c r="C779" s="12">
        <v>54000</v>
      </c>
      <c r="D779" s="13" t="s">
        <v>615</v>
      </c>
    </row>
    <row r="780" spans="1:4">
      <c r="A780" s="11" t="s">
        <v>613</v>
      </c>
      <c r="B780" s="11" t="s">
        <v>619</v>
      </c>
      <c r="C780" s="12">
        <v>81000</v>
      </c>
      <c r="D780" s="13" t="s">
        <v>615</v>
      </c>
    </row>
    <row r="781" spans="1:4">
      <c r="A781" s="11" t="s">
        <v>613</v>
      </c>
      <c r="B781" s="11" t="s">
        <v>629</v>
      </c>
      <c r="C781" s="12">
        <v>27000</v>
      </c>
      <c r="D781" s="13" t="s">
        <v>615</v>
      </c>
    </row>
    <row r="782" spans="1:4">
      <c r="A782" s="11" t="s">
        <v>613</v>
      </c>
      <c r="B782" s="11" t="s">
        <v>605</v>
      </c>
      <c r="C782" s="12">
        <v>135000</v>
      </c>
      <c r="D782" s="13" t="s">
        <v>615</v>
      </c>
    </row>
    <row r="783" spans="1:4">
      <c r="A783" s="11" t="s">
        <v>613</v>
      </c>
      <c r="B783" s="11" t="s">
        <v>681</v>
      </c>
      <c r="C783" s="12">
        <v>121500</v>
      </c>
      <c r="D783" s="13" t="s">
        <v>615</v>
      </c>
    </row>
    <row r="784" spans="1:4">
      <c r="A784" s="11" t="s">
        <v>613</v>
      </c>
      <c r="B784" s="11" t="s">
        <v>618</v>
      </c>
      <c r="C784" s="12">
        <v>54000</v>
      </c>
      <c r="D784" s="13" t="s">
        <v>615</v>
      </c>
    </row>
    <row r="785" spans="1:4">
      <c r="A785" s="11" t="s">
        <v>613</v>
      </c>
      <c r="B785" s="11" t="s">
        <v>672</v>
      </c>
      <c r="C785" s="12">
        <v>175500</v>
      </c>
      <c r="D785" s="13" t="s">
        <v>615</v>
      </c>
    </row>
    <row r="786" spans="1:4">
      <c r="A786" s="11" t="s">
        <v>613</v>
      </c>
      <c r="B786" s="11" t="s">
        <v>646</v>
      </c>
      <c r="C786" s="12">
        <v>81000</v>
      </c>
      <c r="D786" s="13" t="s">
        <v>615</v>
      </c>
    </row>
    <row r="787" spans="1:4">
      <c r="A787" s="11" t="s">
        <v>613</v>
      </c>
      <c r="B787" s="11" t="s">
        <v>646</v>
      </c>
      <c r="C787" s="12">
        <v>81000</v>
      </c>
      <c r="D787" s="13" t="s">
        <v>615</v>
      </c>
    </row>
    <row r="788" spans="1:4">
      <c r="A788" s="11" t="s">
        <v>613</v>
      </c>
      <c r="B788" s="11" t="s">
        <v>646</v>
      </c>
      <c r="C788" s="12">
        <v>54000</v>
      </c>
      <c r="D788" s="13" t="s">
        <v>615</v>
      </c>
    </row>
    <row r="789" spans="1:4">
      <c r="A789" s="11" t="s">
        <v>613</v>
      </c>
      <c r="B789" s="11" t="s">
        <v>646</v>
      </c>
      <c r="C789" s="12">
        <v>40500</v>
      </c>
      <c r="D789" s="13" t="s">
        <v>615</v>
      </c>
    </row>
    <row r="790" spans="1:4">
      <c r="A790" s="11" t="s">
        <v>613</v>
      </c>
      <c r="B790" s="11" t="s">
        <v>648</v>
      </c>
      <c r="C790" s="12">
        <v>54000</v>
      </c>
      <c r="D790" s="13" t="s">
        <v>615</v>
      </c>
    </row>
    <row r="791" spans="1:4">
      <c r="A791" s="11" t="s">
        <v>613</v>
      </c>
      <c r="B791" s="11" t="s">
        <v>648</v>
      </c>
      <c r="C791" s="12">
        <v>54000</v>
      </c>
      <c r="D791" s="13" t="s">
        <v>615</v>
      </c>
    </row>
    <row r="792" spans="1:4">
      <c r="A792" s="11" t="s">
        <v>613</v>
      </c>
      <c r="B792" s="11" t="s">
        <v>645</v>
      </c>
      <c r="C792" s="12">
        <v>54000</v>
      </c>
      <c r="D792" s="13" t="s">
        <v>615</v>
      </c>
    </row>
    <row r="793" spans="1:4">
      <c r="A793" s="11" t="s">
        <v>613</v>
      </c>
      <c r="B793" s="11" t="s">
        <v>593</v>
      </c>
      <c r="C793" s="12">
        <v>54000</v>
      </c>
      <c r="D793" s="13" t="s">
        <v>615</v>
      </c>
    </row>
    <row r="794" spans="1:4">
      <c r="A794" s="11" t="s">
        <v>613</v>
      </c>
      <c r="B794" s="11" t="s">
        <v>593</v>
      </c>
      <c r="C794" s="12">
        <v>27000</v>
      </c>
      <c r="D794" s="13" t="s">
        <v>615</v>
      </c>
    </row>
    <row r="795" spans="1:4">
      <c r="A795" s="11" t="s">
        <v>613</v>
      </c>
      <c r="B795" s="11" t="s">
        <v>593</v>
      </c>
      <c r="C795" s="12">
        <v>108000</v>
      </c>
      <c r="D795" s="13" t="s">
        <v>615</v>
      </c>
    </row>
    <row r="796" spans="1:4">
      <c r="A796" s="11" t="s">
        <v>613</v>
      </c>
      <c r="B796" s="11" t="s">
        <v>671</v>
      </c>
      <c r="C796" s="12">
        <v>148500</v>
      </c>
      <c r="D796" s="13" t="s">
        <v>615</v>
      </c>
    </row>
    <row r="797" spans="1:4">
      <c r="A797" s="11" t="s">
        <v>613</v>
      </c>
      <c r="B797" s="11" t="s">
        <v>702</v>
      </c>
      <c r="C797" s="12">
        <v>310500</v>
      </c>
      <c r="D797" s="13" t="s">
        <v>615</v>
      </c>
    </row>
    <row r="798" spans="1:4">
      <c r="A798" s="11" t="s">
        <v>613</v>
      </c>
      <c r="B798" s="11" t="s">
        <v>639</v>
      </c>
      <c r="C798" s="12">
        <v>72000</v>
      </c>
      <c r="D798" s="13" t="s">
        <v>615</v>
      </c>
    </row>
    <row r="799" spans="1:4">
      <c r="A799" s="11" t="s">
        <v>613</v>
      </c>
      <c r="B799" s="11" t="s">
        <v>644</v>
      </c>
      <c r="C799" s="12">
        <v>54000</v>
      </c>
      <c r="D799" s="13" t="s">
        <v>615</v>
      </c>
    </row>
    <row r="800" spans="1:4">
      <c r="A800" s="11" t="s">
        <v>613</v>
      </c>
      <c r="B800" s="11" t="s">
        <v>659</v>
      </c>
      <c r="C800" s="12">
        <v>27000</v>
      </c>
      <c r="D800" s="13" t="s">
        <v>615</v>
      </c>
    </row>
    <row r="801" spans="1:4">
      <c r="A801" s="11" t="s">
        <v>613</v>
      </c>
      <c r="B801" s="11" t="s">
        <v>658</v>
      </c>
      <c r="C801" s="12">
        <v>54000</v>
      </c>
      <c r="D801" s="13" t="s">
        <v>615</v>
      </c>
    </row>
    <row r="802" spans="1:4">
      <c r="A802" s="11" t="s">
        <v>613</v>
      </c>
      <c r="B802" s="11" t="s">
        <v>658</v>
      </c>
      <c r="C802" s="12">
        <v>27000</v>
      </c>
      <c r="D802" s="13" t="s">
        <v>615</v>
      </c>
    </row>
    <row r="803" spans="1:4">
      <c r="A803" s="11" t="s">
        <v>613</v>
      </c>
      <c r="B803" s="11" t="s">
        <v>687</v>
      </c>
      <c r="C803" s="12">
        <v>27000</v>
      </c>
      <c r="D803" s="13" t="s">
        <v>615</v>
      </c>
    </row>
    <row r="804" spans="1:4">
      <c r="A804" s="11" t="s">
        <v>613</v>
      </c>
      <c r="B804" s="11" t="s">
        <v>623</v>
      </c>
      <c r="C804" s="12">
        <v>27000</v>
      </c>
      <c r="D804" s="13" t="s">
        <v>615</v>
      </c>
    </row>
    <row r="805" spans="1:4">
      <c r="A805" s="11" t="s">
        <v>613</v>
      </c>
      <c r="B805" s="11" t="s">
        <v>630</v>
      </c>
      <c r="C805" s="12">
        <v>135000</v>
      </c>
      <c r="D805" s="13" t="s">
        <v>615</v>
      </c>
    </row>
    <row r="806" spans="1:4">
      <c r="A806" s="11" t="s">
        <v>613</v>
      </c>
      <c r="B806" s="11" t="s">
        <v>616</v>
      </c>
      <c r="C806" s="12">
        <v>175500</v>
      </c>
      <c r="D806" s="13" t="s">
        <v>615</v>
      </c>
    </row>
    <row r="807" spans="1:4">
      <c r="A807" s="11" t="s">
        <v>613</v>
      </c>
      <c r="B807" s="11" t="s">
        <v>680</v>
      </c>
      <c r="C807" s="12">
        <v>144000</v>
      </c>
      <c r="D807" s="13" t="s">
        <v>615</v>
      </c>
    </row>
    <row r="808" spans="1:4">
      <c r="A808" s="11" t="s">
        <v>613</v>
      </c>
      <c r="B808" s="11" t="s">
        <v>670</v>
      </c>
      <c r="C808" s="12">
        <v>148500</v>
      </c>
      <c r="D808" s="13" t="s">
        <v>615</v>
      </c>
    </row>
    <row r="809" spans="1:4">
      <c r="A809" s="11" t="s">
        <v>613</v>
      </c>
      <c r="B809" s="11" t="s">
        <v>649</v>
      </c>
      <c r="C809" s="12">
        <v>27000</v>
      </c>
      <c r="D809" s="13" t="s">
        <v>615</v>
      </c>
    </row>
    <row r="810" spans="1:4">
      <c r="A810" s="11" t="s">
        <v>613</v>
      </c>
      <c r="B810" s="11" t="s">
        <v>666</v>
      </c>
      <c r="C810" s="12">
        <v>54000</v>
      </c>
      <c r="D810" s="13" t="s">
        <v>615</v>
      </c>
    </row>
    <row r="811" spans="1:4">
      <c r="A811" s="11" t="s">
        <v>613</v>
      </c>
      <c r="B811" s="11" t="s">
        <v>666</v>
      </c>
      <c r="C811" s="12">
        <v>54000</v>
      </c>
      <c r="D811" s="13" t="s">
        <v>615</v>
      </c>
    </row>
    <row r="812" spans="1:4">
      <c r="A812" s="11" t="s">
        <v>613</v>
      </c>
      <c r="B812" s="11" t="s">
        <v>627</v>
      </c>
      <c r="C812" s="12">
        <v>99000</v>
      </c>
      <c r="D812" s="13" t="s">
        <v>615</v>
      </c>
    </row>
    <row r="813" spans="1:4">
      <c r="A813" s="11" t="s">
        <v>613</v>
      </c>
      <c r="B813" s="11" t="s">
        <v>627</v>
      </c>
      <c r="C813" s="12">
        <v>135000</v>
      </c>
      <c r="D813" s="13" t="s">
        <v>615</v>
      </c>
    </row>
    <row r="814" spans="1:4">
      <c r="A814" s="11" t="s">
        <v>613</v>
      </c>
      <c r="B814" s="11" t="s">
        <v>695</v>
      </c>
      <c r="C814" s="12">
        <v>27000</v>
      </c>
      <c r="D814" s="13" t="s">
        <v>615</v>
      </c>
    </row>
    <row r="815" spans="1:4">
      <c r="A815" s="11" t="s">
        <v>613</v>
      </c>
      <c r="B815" s="11" t="s">
        <v>696</v>
      </c>
      <c r="C815" s="12">
        <v>121500</v>
      </c>
      <c r="D815" s="13" t="s">
        <v>615</v>
      </c>
    </row>
    <row r="816" spans="1:4">
      <c r="A816" s="11" t="s">
        <v>613</v>
      </c>
      <c r="B816" s="11" t="s">
        <v>683</v>
      </c>
      <c r="C816" s="12">
        <v>27000</v>
      </c>
      <c r="D816" s="13" t="s">
        <v>615</v>
      </c>
    </row>
    <row r="817" spans="1:4">
      <c r="A817" s="11" t="s">
        <v>613</v>
      </c>
      <c r="B817" s="11" t="s">
        <v>677</v>
      </c>
      <c r="C817" s="12">
        <v>81000</v>
      </c>
      <c r="D817" s="13" t="s">
        <v>615</v>
      </c>
    </row>
    <row r="818" spans="1:4">
      <c r="A818" s="11" t="s">
        <v>613</v>
      </c>
      <c r="B818" s="11" t="s">
        <v>642</v>
      </c>
      <c r="C818" s="12">
        <v>27000</v>
      </c>
      <c r="D818" s="13" t="s">
        <v>615</v>
      </c>
    </row>
    <row r="819" spans="1:4">
      <c r="A819" s="11" t="s">
        <v>613</v>
      </c>
      <c r="B819" s="11" t="s">
        <v>631</v>
      </c>
      <c r="C819" s="12">
        <v>27000</v>
      </c>
      <c r="D819" s="13" t="s">
        <v>615</v>
      </c>
    </row>
    <row r="820" spans="1:4">
      <c r="A820" s="11" t="s">
        <v>613</v>
      </c>
      <c r="B820" s="11" t="s">
        <v>663</v>
      </c>
      <c r="C820" s="12">
        <v>54000</v>
      </c>
      <c r="D820" s="13" t="s">
        <v>615</v>
      </c>
    </row>
    <row r="821" spans="1:4">
      <c r="A821" s="11" t="s">
        <v>613</v>
      </c>
      <c r="B821" s="11" t="s">
        <v>663</v>
      </c>
      <c r="C821" s="12">
        <v>40500</v>
      </c>
      <c r="D821" s="13" t="s">
        <v>615</v>
      </c>
    </row>
    <row r="822" spans="1:4">
      <c r="A822" s="11" t="s">
        <v>613</v>
      </c>
      <c r="B822" s="11" t="s">
        <v>669</v>
      </c>
      <c r="C822" s="12">
        <v>63000</v>
      </c>
      <c r="D822" s="13" t="s">
        <v>615</v>
      </c>
    </row>
    <row r="823" spans="1:4">
      <c r="A823" s="11" t="s">
        <v>613</v>
      </c>
      <c r="B823" s="11" t="s">
        <v>688</v>
      </c>
      <c r="C823" s="12">
        <v>27000</v>
      </c>
      <c r="D823" s="13" t="s">
        <v>615</v>
      </c>
    </row>
    <row r="824" spans="1:4">
      <c r="A824" s="11" t="s">
        <v>613</v>
      </c>
      <c r="B824" s="11" t="s">
        <v>709</v>
      </c>
      <c r="C824" s="12">
        <v>18000</v>
      </c>
      <c r="D824" s="13" t="s">
        <v>615</v>
      </c>
    </row>
    <row r="825" spans="1:4">
      <c r="A825" s="11" t="s">
        <v>613</v>
      </c>
      <c r="B825" s="11" t="s">
        <v>675</v>
      </c>
      <c r="C825" s="12">
        <v>27000</v>
      </c>
      <c r="D825" s="13" t="s">
        <v>615</v>
      </c>
    </row>
    <row r="826" spans="1:4">
      <c r="A826" s="11" t="s">
        <v>613</v>
      </c>
      <c r="B826" s="11" t="s">
        <v>673</v>
      </c>
      <c r="C826" s="12">
        <v>54000</v>
      </c>
      <c r="D826" s="13" t="s">
        <v>615</v>
      </c>
    </row>
    <row r="827" spans="1:4">
      <c r="A827" s="11" t="s">
        <v>613</v>
      </c>
      <c r="B827" s="11" t="s">
        <v>633</v>
      </c>
      <c r="C827" s="12">
        <v>81000</v>
      </c>
      <c r="D827" s="13" t="s">
        <v>615</v>
      </c>
    </row>
    <row r="828" spans="1:4">
      <c r="A828" s="11" t="s">
        <v>613</v>
      </c>
      <c r="B828" s="11" t="s">
        <v>635</v>
      </c>
      <c r="C828" s="12">
        <v>148500</v>
      </c>
      <c r="D828" s="13" t="s">
        <v>615</v>
      </c>
    </row>
    <row r="829" spans="1:4">
      <c r="A829" s="11" t="s">
        <v>613</v>
      </c>
      <c r="B829" s="11" t="s">
        <v>637</v>
      </c>
      <c r="C829" s="12">
        <v>40500</v>
      </c>
      <c r="D829" s="13" t="s">
        <v>615</v>
      </c>
    </row>
    <row r="830" spans="1:4">
      <c r="A830" s="11" t="s">
        <v>613</v>
      </c>
      <c r="B830" s="11" t="s">
        <v>635</v>
      </c>
      <c r="C830" s="12">
        <v>54000</v>
      </c>
      <c r="D830" s="13" t="s">
        <v>615</v>
      </c>
    </row>
    <row r="831" spans="1:4">
      <c r="A831" s="11" t="s">
        <v>613</v>
      </c>
      <c r="B831" s="11" t="s">
        <v>635</v>
      </c>
      <c r="C831" s="12">
        <v>40500</v>
      </c>
      <c r="D831" s="13" t="s">
        <v>615</v>
      </c>
    </row>
    <row r="832" spans="1:4">
      <c r="A832" s="11" t="s">
        <v>613</v>
      </c>
      <c r="B832" s="11" t="s">
        <v>635</v>
      </c>
      <c r="C832" s="12">
        <v>27000</v>
      </c>
      <c r="D832" s="13" t="s">
        <v>615</v>
      </c>
    </row>
    <row r="833" spans="1:4">
      <c r="A833" s="11" t="s">
        <v>613</v>
      </c>
      <c r="B833" s="11" t="s">
        <v>704</v>
      </c>
      <c r="C833" s="12">
        <v>54000</v>
      </c>
      <c r="D833" s="13" t="s">
        <v>615</v>
      </c>
    </row>
    <row r="834" spans="1:4">
      <c r="A834" s="11" t="s">
        <v>613</v>
      </c>
      <c r="B834" s="11" t="s">
        <v>632</v>
      </c>
      <c r="C834" s="12">
        <v>81000</v>
      </c>
      <c r="D834" s="13" t="s">
        <v>615</v>
      </c>
    </row>
    <row r="835" spans="1:4">
      <c r="A835" s="11" t="s">
        <v>613</v>
      </c>
      <c r="B835" s="11" t="s">
        <v>634</v>
      </c>
      <c r="C835" s="12">
        <v>49500</v>
      </c>
      <c r="D835" s="13" t="s">
        <v>615</v>
      </c>
    </row>
    <row r="836" spans="1:4">
      <c r="A836" s="11" t="s">
        <v>613</v>
      </c>
      <c r="B836" s="11" t="s">
        <v>638</v>
      </c>
      <c r="C836" s="12">
        <v>81000</v>
      </c>
      <c r="D836" s="13" t="s">
        <v>615</v>
      </c>
    </row>
    <row r="837" spans="1:4">
      <c r="A837" s="11" t="s">
        <v>613</v>
      </c>
      <c r="B837" s="11" t="s">
        <v>668</v>
      </c>
      <c r="C837" s="12">
        <v>27000</v>
      </c>
      <c r="D837" s="13" t="s">
        <v>615</v>
      </c>
    </row>
    <row r="838" spans="1:4">
      <c r="A838" s="11" t="s">
        <v>613</v>
      </c>
      <c r="B838" s="11" t="s">
        <v>674</v>
      </c>
      <c r="C838" s="12">
        <v>40500</v>
      </c>
      <c r="D838" s="13" t="s">
        <v>615</v>
      </c>
    </row>
    <row r="839" spans="1:4">
      <c r="A839" s="11" t="s">
        <v>613</v>
      </c>
      <c r="B839" s="11" t="s">
        <v>674</v>
      </c>
      <c r="C839" s="12">
        <v>54000</v>
      </c>
      <c r="D839" s="13" t="s">
        <v>615</v>
      </c>
    </row>
    <row r="840" spans="1:4">
      <c r="A840" s="11" t="s">
        <v>613</v>
      </c>
      <c r="B840" s="11" t="s">
        <v>624</v>
      </c>
      <c r="C840" s="12">
        <v>54000</v>
      </c>
      <c r="D840" s="13" t="s">
        <v>615</v>
      </c>
    </row>
    <row r="841" spans="1:4">
      <c r="A841" s="11" t="s">
        <v>613</v>
      </c>
      <c r="B841" s="11" t="s">
        <v>463</v>
      </c>
      <c r="C841" s="12">
        <v>162000</v>
      </c>
      <c r="D841" s="13" t="s">
        <v>615</v>
      </c>
    </row>
    <row r="842" spans="1:4">
      <c r="A842" s="11" t="s">
        <v>613</v>
      </c>
      <c r="B842" s="11" t="s">
        <v>678</v>
      </c>
      <c r="C842" s="12">
        <v>27000</v>
      </c>
      <c r="D842" s="13" t="s">
        <v>615</v>
      </c>
    </row>
    <row r="843" spans="1:4">
      <c r="A843" s="11" t="s">
        <v>613</v>
      </c>
      <c r="B843" s="11" t="s">
        <v>625</v>
      </c>
      <c r="C843" s="12">
        <v>27000</v>
      </c>
      <c r="D843" s="13" t="s">
        <v>615</v>
      </c>
    </row>
    <row r="844" spans="1:4">
      <c r="A844" s="11" t="s">
        <v>613</v>
      </c>
      <c r="B844" s="11" t="s">
        <v>625</v>
      </c>
      <c r="C844" s="12">
        <v>63000</v>
      </c>
      <c r="D844" s="13" t="s">
        <v>615</v>
      </c>
    </row>
    <row r="845" spans="1:4">
      <c r="A845" s="11" t="s">
        <v>613</v>
      </c>
      <c r="B845" s="11" t="s">
        <v>667</v>
      </c>
      <c r="C845" s="12">
        <v>27000</v>
      </c>
      <c r="D845" s="13" t="s">
        <v>615</v>
      </c>
    </row>
    <row r="846" spans="1:4">
      <c r="A846" s="11" t="s">
        <v>613</v>
      </c>
      <c r="B846" s="11" t="s">
        <v>651</v>
      </c>
      <c r="C846" s="12">
        <v>27000</v>
      </c>
      <c r="D846" s="13" t="s">
        <v>615</v>
      </c>
    </row>
    <row r="847" spans="1:4">
      <c r="A847" s="11" t="s">
        <v>613</v>
      </c>
      <c r="B847" s="11" t="s">
        <v>651</v>
      </c>
      <c r="C847" s="12">
        <v>27000</v>
      </c>
      <c r="D847" s="13" t="s">
        <v>615</v>
      </c>
    </row>
    <row r="848" spans="1:4">
      <c r="A848" s="11" t="s">
        <v>613</v>
      </c>
      <c r="B848" s="11" t="s">
        <v>651</v>
      </c>
      <c r="C848" s="12">
        <v>13500</v>
      </c>
      <c r="D848" s="13" t="s">
        <v>615</v>
      </c>
    </row>
    <row r="849" spans="1:4">
      <c r="A849" s="11" t="s">
        <v>613</v>
      </c>
      <c r="B849" s="11" t="s">
        <v>651</v>
      </c>
      <c r="C849" s="12">
        <v>27000</v>
      </c>
      <c r="D849" s="13" t="s">
        <v>615</v>
      </c>
    </row>
    <row r="850" spans="1:4">
      <c r="A850" s="11" t="s">
        <v>613</v>
      </c>
      <c r="B850" s="11" t="s">
        <v>651</v>
      </c>
      <c r="C850" s="12">
        <v>135000</v>
      </c>
      <c r="D850" s="13" t="s">
        <v>615</v>
      </c>
    </row>
    <row r="851" spans="1:4">
      <c r="A851" s="11" t="s">
        <v>613</v>
      </c>
      <c r="B851" s="11" t="s">
        <v>651</v>
      </c>
      <c r="C851" s="12">
        <v>13500</v>
      </c>
      <c r="D851" s="13" t="s">
        <v>615</v>
      </c>
    </row>
    <row r="852" spans="1:4">
      <c r="A852" s="11" t="s">
        <v>613</v>
      </c>
      <c r="B852" s="11" t="s">
        <v>664</v>
      </c>
      <c r="C852" s="12">
        <v>54000</v>
      </c>
      <c r="D852" s="13" t="s">
        <v>615</v>
      </c>
    </row>
    <row r="853" spans="1:4">
      <c r="A853" s="11" t="s">
        <v>613</v>
      </c>
      <c r="B853" s="11" t="s">
        <v>614</v>
      </c>
      <c r="C853" s="12">
        <v>27000</v>
      </c>
      <c r="D853" s="13" t="s">
        <v>615</v>
      </c>
    </row>
    <row r="854" spans="1:4">
      <c r="A854" s="11" t="s">
        <v>613</v>
      </c>
      <c r="B854" s="11" t="s">
        <v>614</v>
      </c>
      <c r="C854" s="12">
        <v>54000</v>
      </c>
      <c r="D854" s="13" t="s">
        <v>615</v>
      </c>
    </row>
    <row r="855" spans="1:4">
      <c r="A855" s="11" t="s">
        <v>613</v>
      </c>
      <c r="B855" s="11" t="s">
        <v>670</v>
      </c>
      <c r="C855" s="12">
        <v>40500</v>
      </c>
      <c r="D855" s="13" t="s">
        <v>615</v>
      </c>
    </row>
    <row r="856" spans="1:4">
      <c r="A856" s="11" t="s">
        <v>613</v>
      </c>
      <c r="B856" s="11" t="s">
        <v>641</v>
      </c>
      <c r="C856" s="12">
        <v>27000</v>
      </c>
      <c r="D856" s="13" t="s">
        <v>615</v>
      </c>
    </row>
    <row r="857" spans="1:4">
      <c r="A857" s="11" t="s">
        <v>613</v>
      </c>
      <c r="B857" s="11" t="s">
        <v>641</v>
      </c>
      <c r="C857" s="12">
        <v>27000</v>
      </c>
      <c r="D857" s="13" t="s">
        <v>615</v>
      </c>
    </row>
    <row r="858" spans="1:4">
      <c r="A858" s="11" t="s">
        <v>613</v>
      </c>
      <c r="B858" s="11" t="s">
        <v>686</v>
      </c>
      <c r="C858" s="12">
        <v>54000</v>
      </c>
      <c r="D858" s="13" t="s">
        <v>615</v>
      </c>
    </row>
    <row r="859" spans="1:4">
      <c r="A859" s="11" t="s">
        <v>613</v>
      </c>
      <c r="B859" s="11" t="s">
        <v>699</v>
      </c>
      <c r="C859" s="12">
        <v>81000</v>
      </c>
      <c r="D859" s="13" t="s">
        <v>615</v>
      </c>
    </row>
    <row r="860" spans="1:4">
      <c r="A860" s="11" t="s">
        <v>613</v>
      </c>
      <c r="B860" s="11" t="s">
        <v>636</v>
      </c>
      <c r="C860" s="12">
        <v>81000</v>
      </c>
      <c r="D860" s="13" t="s">
        <v>615</v>
      </c>
    </row>
    <row r="861" spans="1:4">
      <c r="A861" s="11" t="s">
        <v>613</v>
      </c>
      <c r="B861" s="11" t="s">
        <v>698</v>
      </c>
      <c r="C861" s="12">
        <v>27000</v>
      </c>
      <c r="D861" s="13" t="s">
        <v>615</v>
      </c>
    </row>
    <row r="862" spans="1:4">
      <c r="A862" s="11" t="s">
        <v>613</v>
      </c>
      <c r="B862" s="11" t="s">
        <v>689</v>
      </c>
      <c r="C862" s="12">
        <v>135000</v>
      </c>
      <c r="D862" s="13" t="s">
        <v>615</v>
      </c>
    </row>
    <row r="863" spans="1:4">
      <c r="A863" s="11" t="s">
        <v>613</v>
      </c>
      <c r="B863" s="11" t="s">
        <v>690</v>
      </c>
      <c r="C863" s="12">
        <v>54000</v>
      </c>
      <c r="D863" s="13" t="s">
        <v>615</v>
      </c>
    </row>
    <row r="864" spans="1:4">
      <c r="A864" s="11" t="s">
        <v>613</v>
      </c>
      <c r="B864" s="11" t="s">
        <v>691</v>
      </c>
      <c r="C864" s="12">
        <v>81000</v>
      </c>
      <c r="D864" s="13" t="s">
        <v>615</v>
      </c>
    </row>
    <row r="865" spans="1:4">
      <c r="A865" s="11" t="s">
        <v>613</v>
      </c>
      <c r="B865" s="11" t="s">
        <v>690</v>
      </c>
      <c r="C865" s="12">
        <v>27000</v>
      </c>
      <c r="D865" s="13" t="s">
        <v>615</v>
      </c>
    </row>
    <row r="866" spans="1:4">
      <c r="A866" s="11" t="s">
        <v>613</v>
      </c>
      <c r="B866" s="11" t="s">
        <v>710</v>
      </c>
      <c r="C866" s="12">
        <v>81000</v>
      </c>
      <c r="D866" s="13" t="s">
        <v>615</v>
      </c>
    </row>
    <row r="867" spans="1:4">
      <c r="A867" s="11" t="s">
        <v>613</v>
      </c>
      <c r="B867" s="11" t="s">
        <v>679</v>
      </c>
      <c r="C867" s="12">
        <v>108000</v>
      </c>
      <c r="D867" s="13" t="s">
        <v>615</v>
      </c>
    </row>
    <row r="868" spans="1:4">
      <c r="A868" s="11" t="s">
        <v>613</v>
      </c>
      <c r="B868" s="11" t="s">
        <v>711</v>
      </c>
      <c r="C868" s="12">
        <v>94500</v>
      </c>
      <c r="D868" s="13" t="s">
        <v>615</v>
      </c>
    </row>
    <row r="869" spans="1:4">
      <c r="A869" s="11" t="s">
        <v>613</v>
      </c>
      <c r="B869" s="11" t="s">
        <v>652</v>
      </c>
      <c r="C869" s="12">
        <v>225000</v>
      </c>
      <c r="D869" s="13" t="s">
        <v>615</v>
      </c>
    </row>
    <row r="870" spans="1:4">
      <c r="A870" s="11" t="s">
        <v>613</v>
      </c>
      <c r="B870" s="11" t="s">
        <v>620</v>
      </c>
      <c r="C870" s="12">
        <v>27000</v>
      </c>
      <c r="D870" s="13" t="s">
        <v>615</v>
      </c>
    </row>
    <row r="871" spans="1:4">
      <c r="A871" s="11" t="s">
        <v>613</v>
      </c>
      <c r="B871" s="11" t="s">
        <v>660</v>
      </c>
      <c r="C871" s="12">
        <v>81000</v>
      </c>
      <c r="D871" s="13" t="s">
        <v>615</v>
      </c>
    </row>
    <row r="872" spans="1:4">
      <c r="A872" s="11" t="s">
        <v>613</v>
      </c>
      <c r="B872" s="11" t="s">
        <v>697</v>
      </c>
      <c r="C872" s="12">
        <v>54000</v>
      </c>
      <c r="D872" s="13" t="s">
        <v>615</v>
      </c>
    </row>
    <row r="873" spans="1:4">
      <c r="A873" s="11" t="s">
        <v>613</v>
      </c>
      <c r="B873" s="11" t="s">
        <v>614</v>
      </c>
      <c r="C873" s="12">
        <v>54000</v>
      </c>
      <c r="D873" s="13" t="s">
        <v>615</v>
      </c>
    </row>
    <row r="874" spans="1:4">
      <c r="A874" s="11" t="s">
        <v>613</v>
      </c>
      <c r="B874" s="11" t="s">
        <v>614</v>
      </c>
      <c r="C874" s="12">
        <v>54000</v>
      </c>
      <c r="D874" s="13" t="s">
        <v>615</v>
      </c>
    </row>
    <row r="875" spans="1:4">
      <c r="A875" s="11" t="s">
        <v>613</v>
      </c>
      <c r="B875" s="11" t="s">
        <v>651</v>
      </c>
      <c r="C875" s="12">
        <v>27000</v>
      </c>
      <c r="D875" s="13" t="s">
        <v>615</v>
      </c>
    </row>
    <row r="876" spans="1:4">
      <c r="A876" s="11" t="s">
        <v>613</v>
      </c>
      <c r="B876" s="11" t="s">
        <v>651</v>
      </c>
      <c r="C876" s="12">
        <v>108000</v>
      </c>
      <c r="D876" s="13" t="s">
        <v>615</v>
      </c>
    </row>
    <row r="877" spans="1:4">
      <c r="A877" s="11" t="s">
        <v>613</v>
      </c>
      <c r="B877" s="11" t="s">
        <v>651</v>
      </c>
      <c r="C877" s="12">
        <v>27000</v>
      </c>
      <c r="D877" s="13" t="s">
        <v>615</v>
      </c>
    </row>
    <row r="878" spans="1:4">
      <c r="A878" s="11" t="s">
        <v>613</v>
      </c>
      <c r="B878" s="11" t="s">
        <v>651</v>
      </c>
      <c r="C878" s="12">
        <v>18000</v>
      </c>
      <c r="D878" s="13" t="s">
        <v>615</v>
      </c>
    </row>
    <row r="879" spans="1:4">
      <c r="A879" s="11" t="s">
        <v>613</v>
      </c>
      <c r="B879" s="11" t="s">
        <v>705</v>
      </c>
      <c r="C879" s="12">
        <v>139500</v>
      </c>
      <c r="D879" s="13" t="s">
        <v>615</v>
      </c>
    </row>
    <row r="880" spans="1:4">
      <c r="A880" s="11" t="s">
        <v>613</v>
      </c>
      <c r="B880" s="11" t="s">
        <v>682</v>
      </c>
      <c r="C880" s="12">
        <v>54000</v>
      </c>
      <c r="D880" s="13" t="s">
        <v>615</v>
      </c>
    </row>
    <row r="881" spans="1:4">
      <c r="A881" s="11" t="s">
        <v>613</v>
      </c>
      <c r="B881" s="11" t="s">
        <v>682</v>
      </c>
      <c r="C881" s="12">
        <v>27000</v>
      </c>
      <c r="D881" s="13" t="s">
        <v>615</v>
      </c>
    </row>
    <row r="882" spans="1:4">
      <c r="A882" s="11" t="s">
        <v>613</v>
      </c>
      <c r="B882" s="11" t="s">
        <v>682</v>
      </c>
      <c r="C882" s="12">
        <v>54000</v>
      </c>
      <c r="D882" s="13" t="s">
        <v>615</v>
      </c>
    </row>
    <row r="883" spans="1:4">
      <c r="A883" s="11" t="s">
        <v>613</v>
      </c>
      <c r="B883" s="11" t="s">
        <v>626</v>
      </c>
      <c r="C883" s="12">
        <v>108000</v>
      </c>
      <c r="D883" s="13" t="s">
        <v>615</v>
      </c>
    </row>
    <row r="884" spans="1:4">
      <c r="A884" s="11" t="s">
        <v>613</v>
      </c>
      <c r="B884" s="11" t="s">
        <v>655</v>
      </c>
      <c r="C884" s="12">
        <v>94500</v>
      </c>
      <c r="D884" s="13" t="s">
        <v>615</v>
      </c>
    </row>
    <row r="885" spans="1:4">
      <c r="A885" s="11" t="s">
        <v>613</v>
      </c>
      <c r="B885" s="11" t="s">
        <v>694</v>
      </c>
      <c r="C885" s="12">
        <v>135000</v>
      </c>
      <c r="D885" s="13" t="s">
        <v>615</v>
      </c>
    </row>
    <row r="886" spans="1:4">
      <c r="A886" s="11" t="s">
        <v>613</v>
      </c>
      <c r="B886" s="11" t="s">
        <v>694</v>
      </c>
      <c r="C886" s="12">
        <v>225000</v>
      </c>
      <c r="D886" s="13" t="s">
        <v>615</v>
      </c>
    </row>
    <row r="887" spans="1:4">
      <c r="A887" s="11" t="s">
        <v>613</v>
      </c>
      <c r="B887" s="11" t="s">
        <v>650</v>
      </c>
      <c r="C887" s="12">
        <v>99000</v>
      </c>
      <c r="D887" s="13" t="s">
        <v>615</v>
      </c>
    </row>
    <row r="888" spans="1:4">
      <c r="A888" s="11" t="s">
        <v>613</v>
      </c>
      <c r="B888" s="11" t="s">
        <v>708</v>
      </c>
      <c r="C888" s="12">
        <v>27000</v>
      </c>
      <c r="D888" s="13" t="s">
        <v>615</v>
      </c>
    </row>
    <row r="889" spans="1:4">
      <c r="A889" s="11" t="s">
        <v>613</v>
      </c>
      <c r="B889" s="11" t="s">
        <v>708</v>
      </c>
      <c r="C889" s="12">
        <v>108000</v>
      </c>
      <c r="D889" s="13" t="s">
        <v>615</v>
      </c>
    </row>
    <row r="890" spans="1:4">
      <c r="A890" s="11" t="s">
        <v>613</v>
      </c>
      <c r="B890" s="11" t="s">
        <v>715</v>
      </c>
      <c r="C890" s="12">
        <v>27000</v>
      </c>
      <c r="D890" s="13" t="s">
        <v>615</v>
      </c>
    </row>
    <row r="891" spans="1:4">
      <c r="A891" s="11" t="s">
        <v>613</v>
      </c>
      <c r="B891" s="11" t="s">
        <v>715</v>
      </c>
      <c r="C891" s="12">
        <v>27000</v>
      </c>
      <c r="D891" s="13" t="s">
        <v>615</v>
      </c>
    </row>
    <row r="892" spans="1:4">
      <c r="A892" s="11" t="s">
        <v>613</v>
      </c>
      <c r="B892" s="11" t="s">
        <v>669</v>
      </c>
      <c r="C892" s="12">
        <v>27000</v>
      </c>
      <c r="D892" s="13" t="s">
        <v>615</v>
      </c>
    </row>
    <row r="893" spans="1:4">
      <c r="A893" s="11" t="s">
        <v>613</v>
      </c>
      <c r="B893" s="11" t="s">
        <v>703</v>
      </c>
      <c r="C893" s="12">
        <v>13500</v>
      </c>
      <c r="D893" s="13" t="s">
        <v>615</v>
      </c>
    </row>
    <row r="894" spans="1:4">
      <c r="A894" s="11" t="s">
        <v>613</v>
      </c>
      <c r="B894" s="11" t="s">
        <v>669</v>
      </c>
      <c r="C894" s="12">
        <v>81000</v>
      </c>
      <c r="D894" s="13" t="s">
        <v>615</v>
      </c>
    </row>
    <row r="895" spans="1:4">
      <c r="A895" s="11" t="s">
        <v>613</v>
      </c>
      <c r="B895" s="11" t="s">
        <v>707</v>
      </c>
      <c r="C895" s="12">
        <v>27000</v>
      </c>
      <c r="D895" s="13" t="s">
        <v>615</v>
      </c>
    </row>
    <row r="896" spans="1:4">
      <c r="A896" s="11" t="s">
        <v>613</v>
      </c>
      <c r="B896" s="11" t="s">
        <v>707</v>
      </c>
      <c r="C896" s="12">
        <v>81000</v>
      </c>
      <c r="D896" s="13" t="s">
        <v>615</v>
      </c>
    </row>
    <row r="897" spans="1:4">
      <c r="A897" s="11" t="s">
        <v>613</v>
      </c>
      <c r="B897" s="11" t="s">
        <v>685</v>
      </c>
      <c r="C897" s="12">
        <v>27000</v>
      </c>
      <c r="D897" s="13" t="s">
        <v>615</v>
      </c>
    </row>
    <row r="898" spans="1:4">
      <c r="A898" s="11" t="s">
        <v>613</v>
      </c>
      <c r="B898" s="11" t="s">
        <v>647</v>
      </c>
      <c r="C898" s="12">
        <v>27000</v>
      </c>
      <c r="D898" s="13" t="s">
        <v>615</v>
      </c>
    </row>
    <row r="899" spans="1:4">
      <c r="A899" s="11" t="s">
        <v>613</v>
      </c>
      <c r="B899" s="11" t="s">
        <v>700</v>
      </c>
      <c r="C899" s="12">
        <v>27000</v>
      </c>
      <c r="D899" s="13" t="s">
        <v>615</v>
      </c>
    </row>
    <row r="900" spans="1:4">
      <c r="A900" s="11" t="s">
        <v>613</v>
      </c>
      <c r="B900" s="11" t="s">
        <v>700</v>
      </c>
      <c r="C900" s="12">
        <v>18000</v>
      </c>
      <c r="D900" s="13" t="s">
        <v>615</v>
      </c>
    </row>
    <row r="901" spans="1:4">
      <c r="A901" s="11" t="s">
        <v>613</v>
      </c>
      <c r="B901" s="11" t="s">
        <v>662</v>
      </c>
      <c r="C901" s="12">
        <v>27000</v>
      </c>
      <c r="D901" s="13" t="s">
        <v>615</v>
      </c>
    </row>
    <row r="902" spans="1:4">
      <c r="A902" s="11" t="s">
        <v>613</v>
      </c>
      <c r="B902" s="11" t="s">
        <v>662</v>
      </c>
      <c r="C902" s="12">
        <v>54000</v>
      </c>
      <c r="D902" s="13" t="s">
        <v>615</v>
      </c>
    </row>
    <row r="903" spans="1:4">
      <c r="A903" s="11" t="s">
        <v>613</v>
      </c>
      <c r="B903" s="11" t="s">
        <v>668</v>
      </c>
      <c r="C903" s="12">
        <v>54000</v>
      </c>
      <c r="D903" s="13" t="s">
        <v>615</v>
      </c>
    </row>
    <row r="904" spans="1:4">
      <c r="A904" s="11" t="s">
        <v>613</v>
      </c>
      <c r="B904" s="11" t="s">
        <v>665</v>
      </c>
      <c r="C904" s="12">
        <v>27000</v>
      </c>
      <c r="D904" s="13" t="s">
        <v>615</v>
      </c>
    </row>
    <row r="905" spans="1:4">
      <c r="A905" s="11" t="s">
        <v>613</v>
      </c>
      <c r="B905" s="11" t="s">
        <v>614</v>
      </c>
      <c r="C905" s="12">
        <v>27000</v>
      </c>
      <c r="D905" s="13" t="s">
        <v>615</v>
      </c>
    </row>
    <row r="906" spans="1:4">
      <c r="A906" s="11" t="s">
        <v>613</v>
      </c>
      <c r="B906" s="11" t="s">
        <v>614</v>
      </c>
      <c r="C906" s="12">
        <v>54000</v>
      </c>
      <c r="D906" s="13" t="s">
        <v>615</v>
      </c>
    </row>
    <row r="907" spans="1:4">
      <c r="A907" s="11" t="s">
        <v>613</v>
      </c>
      <c r="B907" s="11" t="s">
        <v>654</v>
      </c>
      <c r="C907" s="12">
        <v>27000</v>
      </c>
      <c r="D907" s="13" t="s">
        <v>615</v>
      </c>
    </row>
    <row r="908" spans="1:4">
      <c r="A908" s="11" t="s">
        <v>613</v>
      </c>
      <c r="B908" s="11" t="s">
        <v>714</v>
      </c>
      <c r="C908" s="12">
        <v>346750</v>
      </c>
      <c r="D908" s="13" t="s">
        <v>615</v>
      </c>
    </row>
    <row r="909" spans="1:4">
      <c r="A909" s="11" t="s">
        <v>613</v>
      </c>
      <c r="B909" s="11" t="s">
        <v>640</v>
      </c>
      <c r="C909" s="12">
        <v>27000</v>
      </c>
      <c r="D909" s="13" t="s">
        <v>615</v>
      </c>
    </row>
    <row r="910" spans="1:4">
      <c r="A910" s="11" t="s">
        <v>613</v>
      </c>
      <c r="B910" s="11" t="s">
        <v>713</v>
      </c>
      <c r="C910" s="12">
        <v>36000</v>
      </c>
      <c r="D910" s="13" t="s">
        <v>615</v>
      </c>
    </row>
    <row r="911" spans="1:4">
      <c r="A911" s="11" t="s">
        <v>613</v>
      </c>
      <c r="B911" s="11" t="s">
        <v>712</v>
      </c>
      <c r="C911" s="12">
        <v>27000</v>
      </c>
      <c r="D911" s="13" t="s">
        <v>615</v>
      </c>
    </row>
    <row r="912" spans="1:4">
      <c r="A912" s="11" t="s">
        <v>613</v>
      </c>
      <c r="B912" s="11" t="s">
        <v>715</v>
      </c>
      <c r="C912" s="12">
        <v>153000</v>
      </c>
      <c r="D912" s="13" t="s">
        <v>615</v>
      </c>
    </row>
    <row r="913" spans="1:4">
      <c r="A913" s="11" t="s">
        <v>613</v>
      </c>
      <c r="B913" s="11" t="s">
        <v>699</v>
      </c>
      <c r="C913" s="12">
        <v>45000</v>
      </c>
      <c r="D913" s="13" t="s">
        <v>615</v>
      </c>
    </row>
    <row r="914" spans="1:4">
      <c r="A914" s="11" t="s">
        <v>613</v>
      </c>
      <c r="B914" s="11" t="s">
        <v>670</v>
      </c>
      <c r="C914" s="12">
        <v>99000</v>
      </c>
      <c r="D914" s="13" t="s">
        <v>615</v>
      </c>
    </row>
    <row r="915" spans="1:4">
      <c r="A915" s="11" t="s">
        <v>613</v>
      </c>
      <c r="B915" s="11" t="s">
        <v>706</v>
      </c>
      <c r="C915" s="12">
        <v>27000</v>
      </c>
      <c r="D915" s="13" t="s">
        <v>615</v>
      </c>
    </row>
    <row r="916" spans="1:4">
      <c r="A916" s="11" t="s">
        <v>613</v>
      </c>
      <c r="B916" s="11" t="s">
        <v>661</v>
      </c>
      <c r="C916" s="12">
        <v>27000</v>
      </c>
      <c r="D916" s="13" t="s">
        <v>615</v>
      </c>
    </row>
    <row r="917" spans="1:4">
      <c r="A917" s="11" t="s">
        <v>613</v>
      </c>
      <c r="B917" s="11" t="s">
        <v>657</v>
      </c>
      <c r="C917" s="12">
        <v>27000</v>
      </c>
      <c r="D917" s="13" t="s">
        <v>615</v>
      </c>
    </row>
    <row r="918" spans="1:4">
      <c r="A918" s="11" t="s">
        <v>613</v>
      </c>
      <c r="B918" s="11" t="s">
        <v>701</v>
      </c>
      <c r="C918" s="12">
        <v>54000</v>
      </c>
      <c r="D918" s="13" t="s">
        <v>615</v>
      </c>
    </row>
    <row r="919" spans="1:4">
      <c r="A919" s="11" t="s">
        <v>613</v>
      </c>
      <c r="B919" s="11" t="s">
        <v>643</v>
      </c>
      <c r="C919" s="12">
        <v>81000</v>
      </c>
      <c r="D919" s="13" t="s">
        <v>615</v>
      </c>
    </row>
    <row r="920" spans="1:4">
      <c r="A920" s="11" t="s">
        <v>613</v>
      </c>
      <c r="B920" s="11" t="s">
        <v>693</v>
      </c>
      <c r="C920" s="12">
        <v>117000</v>
      </c>
      <c r="D920" s="13" t="s">
        <v>615</v>
      </c>
    </row>
    <row r="921" spans="1:4">
      <c r="A921" s="11" t="s">
        <v>613</v>
      </c>
      <c r="B921" s="11" t="s">
        <v>670</v>
      </c>
      <c r="C921" s="12">
        <v>49500</v>
      </c>
      <c r="D921" s="13" t="s">
        <v>615</v>
      </c>
    </row>
    <row r="922" spans="1:4">
      <c r="A922" s="11" t="s">
        <v>613</v>
      </c>
      <c r="B922" s="11" t="s">
        <v>668</v>
      </c>
      <c r="C922" s="12">
        <v>54000</v>
      </c>
      <c r="D922" s="13" t="s">
        <v>615</v>
      </c>
    </row>
    <row r="923" spans="1:4">
      <c r="A923" s="11" t="s">
        <v>613</v>
      </c>
      <c r="B923" s="11" t="s">
        <v>668</v>
      </c>
      <c r="C923" s="12">
        <v>27000</v>
      </c>
      <c r="D923" s="13" t="s">
        <v>615</v>
      </c>
    </row>
    <row r="924" spans="1:4">
      <c r="A924" s="11" t="s">
        <v>613</v>
      </c>
      <c r="B924" s="11" t="s">
        <v>628</v>
      </c>
      <c r="C924" s="12">
        <v>162000</v>
      </c>
      <c r="D924" s="13" t="s">
        <v>615</v>
      </c>
    </row>
    <row r="925" spans="1:4">
      <c r="A925" s="11" t="s">
        <v>613</v>
      </c>
      <c r="B925" s="11" t="s">
        <v>628</v>
      </c>
      <c r="C925" s="12">
        <v>27000</v>
      </c>
      <c r="D925" s="13" t="s">
        <v>615</v>
      </c>
    </row>
    <row r="926" spans="1:4">
      <c r="A926" s="11" t="s">
        <v>613</v>
      </c>
      <c r="B926" s="11" t="s">
        <v>628</v>
      </c>
      <c r="C926" s="12">
        <v>27000</v>
      </c>
      <c r="D926" s="13" t="s">
        <v>615</v>
      </c>
    </row>
    <row r="927" spans="1:4">
      <c r="A927" s="11" t="s">
        <v>613</v>
      </c>
      <c r="B927" s="11" t="s">
        <v>628</v>
      </c>
      <c r="C927" s="12">
        <v>54000</v>
      </c>
      <c r="D927" s="13" t="s">
        <v>615</v>
      </c>
    </row>
    <row r="928" spans="1:4">
      <c r="A928" s="11" t="s">
        <v>613</v>
      </c>
      <c r="B928" s="11" t="s">
        <v>680</v>
      </c>
      <c r="C928" s="12">
        <v>162000</v>
      </c>
      <c r="D928" s="13" t="s">
        <v>615</v>
      </c>
    </row>
    <row r="929" spans="1:4">
      <c r="A929" s="11" t="s">
        <v>613</v>
      </c>
      <c r="B929" s="11" t="s">
        <v>684</v>
      </c>
      <c r="C929" s="12">
        <v>54000</v>
      </c>
      <c r="D929" s="13" t="s">
        <v>615</v>
      </c>
    </row>
    <row r="930" spans="1:4">
      <c r="A930" s="11" t="s">
        <v>613</v>
      </c>
      <c r="B930" s="11" t="s">
        <v>645</v>
      </c>
      <c r="C930" s="12">
        <v>54000</v>
      </c>
      <c r="D930" s="13" t="s">
        <v>615</v>
      </c>
    </row>
    <row r="931" spans="1:4">
      <c r="A931" s="11" t="s">
        <v>613</v>
      </c>
      <c r="B931" s="11" t="s">
        <v>675</v>
      </c>
      <c r="C931" s="12">
        <v>27000</v>
      </c>
      <c r="D931" s="13" t="s">
        <v>615</v>
      </c>
    </row>
    <row r="932" spans="1:4">
      <c r="A932" s="11" t="s">
        <v>613</v>
      </c>
      <c r="B932" s="11" t="s">
        <v>646</v>
      </c>
      <c r="C932" s="12">
        <v>81000</v>
      </c>
      <c r="D932" s="13" t="s">
        <v>615</v>
      </c>
    </row>
    <row r="933" spans="1:4">
      <c r="A933" s="11" t="s">
        <v>613</v>
      </c>
      <c r="B933" s="11" t="s">
        <v>646</v>
      </c>
      <c r="C933" s="12">
        <v>81000</v>
      </c>
      <c r="D933" s="13" t="s">
        <v>615</v>
      </c>
    </row>
    <row r="934" spans="1:4">
      <c r="A934" s="11" t="s">
        <v>613</v>
      </c>
      <c r="B934" s="11" t="s">
        <v>646</v>
      </c>
      <c r="C934" s="12">
        <v>54000</v>
      </c>
      <c r="D934" s="13" t="s">
        <v>615</v>
      </c>
    </row>
    <row r="935" spans="1:4">
      <c r="A935" s="11" t="s">
        <v>613</v>
      </c>
      <c r="B935" s="11" t="s">
        <v>646</v>
      </c>
      <c r="C935" s="12">
        <v>40500</v>
      </c>
      <c r="D935" s="13" t="s">
        <v>615</v>
      </c>
    </row>
    <row r="936" spans="1:4">
      <c r="A936" s="11" t="s">
        <v>613</v>
      </c>
      <c r="B936" s="11" t="s">
        <v>635</v>
      </c>
      <c r="C936" s="12">
        <v>54000</v>
      </c>
      <c r="D936" s="13" t="s">
        <v>615</v>
      </c>
    </row>
    <row r="937" spans="1:4">
      <c r="A937" s="11" t="s">
        <v>613</v>
      </c>
      <c r="B937" s="11" t="s">
        <v>635</v>
      </c>
      <c r="C937" s="12">
        <v>148500</v>
      </c>
      <c r="D937" s="13" t="s">
        <v>615</v>
      </c>
    </row>
    <row r="938" spans="1:4">
      <c r="A938" s="11" t="s">
        <v>613</v>
      </c>
      <c r="B938" s="11" t="s">
        <v>635</v>
      </c>
      <c r="C938" s="12">
        <v>27000</v>
      </c>
      <c r="D938" s="13" t="s">
        <v>615</v>
      </c>
    </row>
    <row r="939" spans="1:4">
      <c r="A939" s="11" t="s">
        <v>613</v>
      </c>
      <c r="B939" s="11" t="s">
        <v>635</v>
      </c>
      <c r="C939" s="12">
        <v>40500</v>
      </c>
      <c r="D939" s="13" t="s">
        <v>615</v>
      </c>
    </row>
    <row r="940" spans="1:4">
      <c r="A940" s="11" t="s">
        <v>613</v>
      </c>
      <c r="B940" s="11" t="s">
        <v>614</v>
      </c>
      <c r="C940" s="12">
        <v>54000</v>
      </c>
      <c r="D940" s="13" t="s">
        <v>615</v>
      </c>
    </row>
    <row r="941" spans="1:4">
      <c r="A941" s="11" t="s">
        <v>613</v>
      </c>
      <c r="B941" s="11" t="s">
        <v>614</v>
      </c>
      <c r="C941" s="12">
        <v>54000</v>
      </c>
      <c r="D941" s="13" t="s">
        <v>615</v>
      </c>
    </row>
    <row r="942" spans="1:4">
      <c r="A942" s="11" t="s">
        <v>613</v>
      </c>
      <c r="B942" s="11" t="s">
        <v>692</v>
      </c>
      <c r="C942" s="12">
        <v>27000</v>
      </c>
      <c r="D942" s="13" t="s">
        <v>615</v>
      </c>
    </row>
    <row r="943" spans="1:4">
      <c r="A943" s="11" t="s">
        <v>613</v>
      </c>
      <c r="B943" s="11" t="s">
        <v>687</v>
      </c>
      <c r="C943" s="12">
        <v>27000</v>
      </c>
      <c r="D943" s="13" t="s">
        <v>615</v>
      </c>
    </row>
    <row r="944" spans="1:4">
      <c r="A944" s="11" t="s">
        <v>613</v>
      </c>
      <c r="B944" s="11" t="s">
        <v>627</v>
      </c>
      <c r="C944" s="12">
        <v>135000</v>
      </c>
      <c r="D944" s="13" t="s">
        <v>615</v>
      </c>
    </row>
    <row r="945" spans="1:4">
      <c r="A945" s="11" t="s">
        <v>613</v>
      </c>
      <c r="B945" s="11" t="s">
        <v>627</v>
      </c>
      <c r="C945" s="12">
        <v>54000</v>
      </c>
      <c r="D945" s="13" t="s">
        <v>615</v>
      </c>
    </row>
    <row r="946" spans="1:4">
      <c r="A946" s="11" t="s">
        <v>613</v>
      </c>
      <c r="B946" s="11" t="s">
        <v>619</v>
      </c>
      <c r="C946" s="12">
        <v>81000</v>
      </c>
      <c r="D946" s="13" t="s">
        <v>615</v>
      </c>
    </row>
    <row r="947" spans="1:4">
      <c r="A947" s="11" t="s">
        <v>613</v>
      </c>
      <c r="B947" s="11" t="s">
        <v>659</v>
      </c>
      <c r="C947" s="12">
        <v>27000</v>
      </c>
      <c r="D947" s="13" t="s">
        <v>615</v>
      </c>
    </row>
    <row r="948" spans="1:4">
      <c r="A948" s="11" t="s">
        <v>613</v>
      </c>
      <c r="B948" s="11" t="s">
        <v>698</v>
      </c>
      <c r="C948" s="12">
        <v>27000</v>
      </c>
      <c r="D948" s="13" t="s">
        <v>615</v>
      </c>
    </row>
    <row r="949" spans="1:4">
      <c r="A949" s="11" t="s">
        <v>613</v>
      </c>
      <c r="B949" s="11" t="s">
        <v>670</v>
      </c>
      <c r="C949" s="12">
        <v>108000</v>
      </c>
      <c r="D949" s="13" t="s">
        <v>615</v>
      </c>
    </row>
    <row r="950" spans="1:4">
      <c r="A950" s="11" t="s">
        <v>613</v>
      </c>
      <c r="B950" s="11" t="s">
        <v>656</v>
      </c>
      <c r="C950" s="12">
        <v>81000</v>
      </c>
      <c r="D950" s="13" t="s">
        <v>615</v>
      </c>
    </row>
    <row r="951" spans="1:4">
      <c r="A951" s="11" t="s">
        <v>613</v>
      </c>
      <c r="B951" s="11" t="s">
        <v>656</v>
      </c>
      <c r="C951" s="12">
        <v>117000</v>
      </c>
      <c r="D951" s="13" t="s">
        <v>615</v>
      </c>
    </row>
    <row r="952" spans="1:4">
      <c r="A952" s="11" t="s">
        <v>613</v>
      </c>
      <c r="B952" s="11" t="s">
        <v>605</v>
      </c>
      <c r="C952" s="12">
        <v>81000</v>
      </c>
      <c r="D952" s="13" t="s">
        <v>615</v>
      </c>
    </row>
    <row r="953" spans="1:4">
      <c r="A953" s="11" t="s">
        <v>613</v>
      </c>
      <c r="B953" s="11" t="s">
        <v>630</v>
      </c>
      <c r="C953" s="12">
        <v>135000</v>
      </c>
      <c r="D953" s="13" t="s">
        <v>615</v>
      </c>
    </row>
    <row r="954" spans="1:4">
      <c r="A954" s="11" t="s">
        <v>613</v>
      </c>
      <c r="B954" s="11" t="s">
        <v>620</v>
      </c>
      <c r="C954" s="12">
        <v>27000</v>
      </c>
      <c r="D954" s="13" t="s">
        <v>615</v>
      </c>
    </row>
    <row r="955" spans="1:4">
      <c r="A955" s="11" t="s">
        <v>613</v>
      </c>
      <c r="B955" s="11" t="s">
        <v>624</v>
      </c>
      <c r="C955" s="12">
        <v>81000</v>
      </c>
      <c r="D955" s="13" t="s">
        <v>615</v>
      </c>
    </row>
    <row r="956" spans="1:4">
      <c r="A956" s="11" t="s">
        <v>613</v>
      </c>
      <c r="B956" s="11" t="s">
        <v>622</v>
      </c>
      <c r="C956" s="12">
        <v>27000</v>
      </c>
      <c r="D956" s="13" t="s">
        <v>615</v>
      </c>
    </row>
    <row r="957" spans="1:4">
      <c r="A957" s="11" t="s">
        <v>613</v>
      </c>
      <c r="B957" s="11" t="s">
        <v>712</v>
      </c>
      <c r="C957" s="12">
        <v>27000</v>
      </c>
      <c r="D957" s="13" t="s">
        <v>615</v>
      </c>
    </row>
    <row r="958" spans="1:4">
      <c r="A958" s="11" t="s">
        <v>613</v>
      </c>
      <c r="B958" s="11" t="s">
        <v>463</v>
      </c>
      <c r="C958" s="12">
        <v>162000</v>
      </c>
      <c r="D958" s="13" t="s">
        <v>615</v>
      </c>
    </row>
    <row r="959" spans="1:4">
      <c r="A959" s="11" t="s">
        <v>613</v>
      </c>
      <c r="B959" s="11" t="s">
        <v>623</v>
      </c>
      <c r="C959" s="12">
        <v>27000</v>
      </c>
      <c r="D959" s="13" t="s">
        <v>615</v>
      </c>
    </row>
    <row r="960" spans="1:4">
      <c r="A960" s="11" t="s">
        <v>613</v>
      </c>
      <c r="B960" s="11" t="s">
        <v>638</v>
      </c>
      <c r="C960" s="12">
        <v>81000</v>
      </c>
      <c r="D960" s="13" t="s">
        <v>615</v>
      </c>
    </row>
    <row r="961" spans="1:4">
      <c r="A961" s="11" t="s">
        <v>613</v>
      </c>
      <c r="B961" s="11" t="s">
        <v>704</v>
      </c>
      <c r="C961" s="12">
        <v>54000</v>
      </c>
      <c r="D961" s="13" t="s">
        <v>615</v>
      </c>
    </row>
    <row r="962" spans="1:4">
      <c r="A962" s="11" t="s">
        <v>613</v>
      </c>
      <c r="B962" s="11" t="s">
        <v>632</v>
      </c>
      <c r="C962" s="12">
        <v>81000</v>
      </c>
      <c r="D962" s="13" t="s">
        <v>615</v>
      </c>
    </row>
    <row r="963" spans="1:4">
      <c r="A963" s="11" t="s">
        <v>613</v>
      </c>
      <c r="B963" s="11" t="s">
        <v>671</v>
      </c>
      <c r="C963" s="12">
        <v>189000</v>
      </c>
      <c r="D963" s="13" t="s">
        <v>615</v>
      </c>
    </row>
    <row r="964" spans="1:4">
      <c r="A964" s="11" t="s">
        <v>613</v>
      </c>
      <c r="B964" s="11" t="s">
        <v>593</v>
      </c>
      <c r="C964" s="12">
        <v>108000</v>
      </c>
      <c r="D964" s="13" t="s">
        <v>615</v>
      </c>
    </row>
    <row r="965" spans="1:4">
      <c r="A965" s="11" t="s">
        <v>613</v>
      </c>
      <c r="B965" s="11" t="s">
        <v>593</v>
      </c>
      <c r="C965" s="12">
        <v>27000</v>
      </c>
      <c r="D965" s="13" t="s">
        <v>615</v>
      </c>
    </row>
    <row r="966" spans="1:4">
      <c r="A966" s="11" t="s">
        <v>613</v>
      </c>
      <c r="B966" s="11" t="s">
        <v>637</v>
      </c>
      <c r="C966" s="12">
        <v>40500</v>
      </c>
      <c r="D966" s="13" t="s">
        <v>615</v>
      </c>
    </row>
    <row r="967" spans="1:4">
      <c r="A967" s="11" t="s">
        <v>613</v>
      </c>
      <c r="B967" s="11" t="s">
        <v>593</v>
      </c>
      <c r="C967" s="12">
        <v>54000</v>
      </c>
      <c r="D967" s="13" t="s">
        <v>615</v>
      </c>
    </row>
    <row r="968" spans="1:4">
      <c r="A968" s="11" t="s">
        <v>613</v>
      </c>
      <c r="B968" s="11" t="s">
        <v>672</v>
      </c>
      <c r="C968" s="12">
        <v>175500</v>
      </c>
      <c r="D968" s="13" t="s">
        <v>615</v>
      </c>
    </row>
    <row r="969" spans="1:4">
      <c r="A969" s="11" t="s">
        <v>613</v>
      </c>
      <c r="B969" s="11" t="s">
        <v>639</v>
      </c>
      <c r="C969" s="12">
        <v>81000</v>
      </c>
      <c r="D969" s="13" t="s">
        <v>615</v>
      </c>
    </row>
    <row r="970" spans="1:4">
      <c r="A970" s="11" t="s">
        <v>613</v>
      </c>
      <c r="B970" s="11" t="s">
        <v>644</v>
      </c>
      <c r="C970" s="12">
        <v>54000</v>
      </c>
      <c r="D970" s="13" t="s">
        <v>615</v>
      </c>
    </row>
    <row r="971" spans="1:4">
      <c r="A971" s="11" t="s">
        <v>613</v>
      </c>
      <c r="B971" s="11" t="s">
        <v>693</v>
      </c>
      <c r="C971" s="12">
        <v>108000</v>
      </c>
      <c r="D971" s="13" t="s">
        <v>615</v>
      </c>
    </row>
    <row r="972" spans="1:4">
      <c r="A972" s="11" t="s">
        <v>613</v>
      </c>
      <c r="B972" s="11" t="s">
        <v>706</v>
      </c>
      <c r="C972" s="12">
        <v>36000</v>
      </c>
      <c r="D972" s="13" t="s">
        <v>615</v>
      </c>
    </row>
    <row r="973" spans="1:4">
      <c r="A973" s="11" t="s">
        <v>613</v>
      </c>
      <c r="B973" s="11" t="s">
        <v>702</v>
      </c>
      <c r="C973" s="12">
        <v>297000</v>
      </c>
      <c r="D973" s="13" t="s">
        <v>615</v>
      </c>
    </row>
    <row r="974" spans="1:4">
      <c r="A974" s="11" t="s">
        <v>613</v>
      </c>
      <c r="B974" s="11" t="s">
        <v>661</v>
      </c>
      <c r="C974" s="12">
        <v>27000</v>
      </c>
      <c r="D974" s="13" t="s">
        <v>615</v>
      </c>
    </row>
    <row r="975" spans="1:4">
      <c r="A975" s="11" t="s">
        <v>613</v>
      </c>
      <c r="B975" s="11" t="s">
        <v>663</v>
      </c>
      <c r="C975" s="12">
        <v>54000</v>
      </c>
      <c r="D975" s="13" t="s">
        <v>615</v>
      </c>
    </row>
    <row r="976" spans="1:4">
      <c r="A976" s="11" t="s">
        <v>613</v>
      </c>
      <c r="B976" s="11" t="s">
        <v>663</v>
      </c>
      <c r="C976" s="12">
        <v>40500</v>
      </c>
      <c r="D976" s="13" t="s">
        <v>615</v>
      </c>
    </row>
    <row r="977" spans="1:4">
      <c r="A977" s="11" t="s">
        <v>613</v>
      </c>
      <c r="B977" s="11" t="s">
        <v>685</v>
      </c>
      <c r="C977" s="12">
        <v>27000</v>
      </c>
      <c r="D977" s="13" t="s">
        <v>615</v>
      </c>
    </row>
    <row r="978" spans="1:4">
      <c r="A978" s="11" t="s">
        <v>613</v>
      </c>
      <c r="B978" s="11" t="s">
        <v>625</v>
      </c>
      <c r="C978" s="12">
        <v>81000</v>
      </c>
      <c r="D978" s="13" t="s">
        <v>615</v>
      </c>
    </row>
    <row r="979" spans="1:4" s="19" customFormat="1">
      <c r="A979" s="11" t="s">
        <v>613</v>
      </c>
      <c r="B979" s="11" t="s">
        <v>625</v>
      </c>
      <c r="C979" s="12">
        <v>27000</v>
      </c>
      <c r="D979" s="13" t="s">
        <v>615</v>
      </c>
    </row>
    <row r="980" spans="1:4">
      <c r="A980" s="11" t="s">
        <v>613</v>
      </c>
      <c r="B980" s="11" t="s">
        <v>696</v>
      </c>
      <c r="C980" s="12">
        <v>13500</v>
      </c>
      <c r="D980" s="13" t="s">
        <v>615</v>
      </c>
    </row>
    <row r="981" spans="1:4" s="19" customFormat="1">
      <c r="A981" s="11" t="s">
        <v>613</v>
      </c>
      <c r="B981" s="11" t="s">
        <v>716</v>
      </c>
      <c r="C981" s="12">
        <v>27000</v>
      </c>
      <c r="D981" s="13" t="s">
        <v>615</v>
      </c>
    </row>
    <row r="982" spans="1:4">
      <c r="A982" s="11" t="s">
        <v>613</v>
      </c>
      <c r="B982" s="11" t="s">
        <v>667</v>
      </c>
      <c r="C982" s="12">
        <v>27000</v>
      </c>
      <c r="D982" s="13" t="s">
        <v>615</v>
      </c>
    </row>
    <row r="983" spans="1:4">
      <c r="A983" s="11" t="s">
        <v>613</v>
      </c>
      <c r="B983" s="11" t="s">
        <v>666</v>
      </c>
      <c r="C983" s="12">
        <v>54000</v>
      </c>
      <c r="D983" s="13" t="s">
        <v>615</v>
      </c>
    </row>
    <row r="984" spans="1:4">
      <c r="A984" s="11" t="s">
        <v>613</v>
      </c>
      <c r="B984" s="11" t="s">
        <v>666</v>
      </c>
      <c r="C984" s="12">
        <v>54000</v>
      </c>
      <c r="D984" s="13" t="s">
        <v>615</v>
      </c>
    </row>
    <row r="985" spans="1:4">
      <c r="A985" s="11" t="s">
        <v>613</v>
      </c>
      <c r="B985" s="11" t="s">
        <v>669</v>
      </c>
      <c r="C985" s="12">
        <v>27000</v>
      </c>
      <c r="D985" s="13" t="s">
        <v>615</v>
      </c>
    </row>
    <row r="986" spans="1:4">
      <c r="A986" s="11" t="s">
        <v>613</v>
      </c>
      <c r="B986" s="11" t="s">
        <v>669</v>
      </c>
      <c r="C986" s="12">
        <v>81000</v>
      </c>
      <c r="D986" s="13" t="s">
        <v>615</v>
      </c>
    </row>
    <row r="987" spans="1:4">
      <c r="A987" s="11" t="s">
        <v>613</v>
      </c>
      <c r="B987" s="11" t="s">
        <v>654</v>
      </c>
      <c r="C987" s="12">
        <v>27000</v>
      </c>
      <c r="D987" s="13" t="s">
        <v>615</v>
      </c>
    </row>
    <row r="988" spans="1:4">
      <c r="A988" s="11" t="s">
        <v>613</v>
      </c>
      <c r="B988" s="11" t="s">
        <v>670</v>
      </c>
      <c r="C988" s="12">
        <v>148500</v>
      </c>
      <c r="D988" s="13" t="s">
        <v>615</v>
      </c>
    </row>
    <row r="989" spans="1:4">
      <c r="A989" s="11" t="s">
        <v>613</v>
      </c>
      <c r="B989" s="11" t="s">
        <v>618</v>
      </c>
      <c r="C989" s="12">
        <v>54000</v>
      </c>
      <c r="D989" s="13" t="s">
        <v>615</v>
      </c>
    </row>
    <row r="990" spans="1:4">
      <c r="A990" s="11" t="s">
        <v>613</v>
      </c>
      <c r="B990" s="11" t="s">
        <v>652</v>
      </c>
      <c r="C990" s="12">
        <v>202500</v>
      </c>
      <c r="D990" s="13" t="s">
        <v>615</v>
      </c>
    </row>
    <row r="991" spans="1:4">
      <c r="A991" s="11" t="s">
        <v>613</v>
      </c>
      <c r="B991" s="11" t="s">
        <v>705</v>
      </c>
      <c r="C991" s="12">
        <v>135000</v>
      </c>
      <c r="D991" s="13" t="s">
        <v>615</v>
      </c>
    </row>
    <row r="992" spans="1:4">
      <c r="A992" s="11" t="s">
        <v>613</v>
      </c>
      <c r="B992" s="11" t="s">
        <v>650</v>
      </c>
      <c r="C992" s="12">
        <v>108000</v>
      </c>
      <c r="D992" s="13" t="s">
        <v>615</v>
      </c>
    </row>
    <row r="993" spans="1:4">
      <c r="A993" s="11" t="s">
        <v>613</v>
      </c>
      <c r="B993" s="11" t="s">
        <v>660</v>
      </c>
      <c r="C993" s="12">
        <v>81000</v>
      </c>
      <c r="D993" s="13" t="s">
        <v>615</v>
      </c>
    </row>
    <row r="994" spans="1:4">
      <c r="A994" s="11" t="s">
        <v>613</v>
      </c>
      <c r="B994" s="11" t="s">
        <v>673</v>
      </c>
      <c r="C994" s="12">
        <v>54000</v>
      </c>
      <c r="D994" s="13" t="s">
        <v>615</v>
      </c>
    </row>
    <row r="995" spans="1:4">
      <c r="A995" s="11" t="s">
        <v>613</v>
      </c>
      <c r="B995" s="11" t="s">
        <v>614</v>
      </c>
      <c r="C995" s="12">
        <v>54000</v>
      </c>
      <c r="D995" s="13" t="s">
        <v>615</v>
      </c>
    </row>
    <row r="996" spans="1:4">
      <c r="A996" s="11" t="s">
        <v>613</v>
      </c>
      <c r="B996" s="11" t="s">
        <v>614</v>
      </c>
      <c r="C996" s="12">
        <v>27000</v>
      </c>
      <c r="D996" s="13" t="s">
        <v>615</v>
      </c>
    </row>
    <row r="997" spans="1:4">
      <c r="A997" s="11" t="s">
        <v>613</v>
      </c>
      <c r="B997" s="11" t="s">
        <v>664</v>
      </c>
      <c r="C997" s="12">
        <v>45000</v>
      </c>
      <c r="D997" s="13" t="s">
        <v>615</v>
      </c>
    </row>
    <row r="998" spans="1:4">
      <c r="A998" s="11" t="s">
        <v>613</v>
      </c>
      <c r="B998" s="11" t="s">
        <v>683</v>
      </c>
      <c r="C998" s="12">
        <v>27000</v>
      </c>
      <c r="D998" s="13" t="s">
        <v>615</v>
      </c>
    </row>
    <row r="999" spans="1:4">
      <c r="A999" s="11" t="s">
        <v>613</v>
      </c>
      <c r="B999" s="11" t="s">
        <v>715</v>
      </c>
      <c r="C999" s="12">
        <v>9000</v>
      </c>
      <c r="D999" s="13" t="s">
        <v>615</v>
      </c>
    </row>
    <row r="1000" spans="1:4">
      <c r="A1000" s="11" t="s">
        <v>613</v>
      </c>
      <c r="B1000" s="11" t="s">
        <v>715</v>
      </c>
      <c r="C1000" s="12">
        <v>148500</v>
      </c>
      <c r="D1000" s="13" t="s">
        <v>615</v>
      </c>
    </row>
    <row r="1001" spans="1:4">
      <c r="A1001" s="11" t="s">
        <v>613</v>
      </c>
      <c r="B1001" s="11" t="s">
        <v>715</v>
      </c>
      <c r="C1001" s="12">
        <v>27000</v>
      </c>
      <c r="D1001" s="13" t="s">
        <v>615</v>
      </c>
    </row>
    <row r="1002" spans="1:4">
      <c r="A1002" s="11" t="s">
        <v>613</v>
      </c>
      <c r="B1002" s="11" t="s">
        <v>681</v>
      </c>
      <c r="C1002" s="12">
        <v>121500</v>
      </c>
      <c r="D1002" s="13" t="s">
        <v>615</v>
      </c>
    </row>
    <row r="1003" spans="1:4">
      <c r="A1003" s="11" t="s">
        <v>613</v>
      </c>
      <c r="B1003" s="11" t="s">
        <v>678</v>
      </c>
      <c r="C1003" s="12">
        <v>27000</v>
      </c>
      <c r="D1003" s="13" t="s">
        <v>615</v>
      </c>
    </row>
    <row r="1004" spans="1:4">
      <c r="A1004" s="11" t="s">
        <v>613</v>
      </c>
      <c r="B1004" s="11" t="s">
        <v>679</v>
      </c>
      <c r="C1004" s="12">
        <v>108000</v>
      </c>
      <c r="D1004" s="13" t="s">
        <v>615</v>
      </c>
    </row>
    <row r="1005" spans="1:4">
      <c r="A1005" s="11" t="s">
        <v>613</v>
      </c>
      <c r="B1005" s="11" t="s">
        <v>649</v>
      </c>
      <c r="C1005" s="12">
        <v>27000</v>
      </c>
      <c r="D1005" s="13" t="s">
        <v>615</v>
      </c>
    </row>
    <row r="1006" spans="1:4">
      <c r="A1006" s="11" t="s">
        <v>613</v>
      </c>
      <c r="B1006" s="11" t="s">
        <v>717</v>
      </c>
      <c r="C1006" s="12">
        <v>134250</v>
      </c>
      <c r="D1006" s="13" t="s">
        <v>615</v>
      </c>
    </row>
    <row r="1007" spans="1:4">
      <c r="A1007" s="11" t="s">
        <v>613</v>
      </c>
      <c r="B1007" s="11" t="s">
        <v>701</v>
      </c>
      <c r="C1007" s="12">
        <v>54000</v>
      </c>
      <c r="D1007" s="13" t="s">
        <v>615</v>
      </c>
    </row>
    <row r="1008" spans="1:4">
      <c r="A1008" s="11" t="s">
        <v>613</v>
      </c>
      <c r="B1008" s="11" t="s">
        <v>626</v>
      </c>
      <c r="C1008" s="12">
        <v>108000</v>
      </c>
      <c r="D1008" s="13" t="s">
        <v>615</v>
      </c>
    </row>
    <row r="1009" spans="1:4">
      <c r="A1009" s="11" t="s">
        <v>613</v>
      </c>
      <c r="B1009" s="11" t="s">
        <v>648</v>
      </c>
      <c r="C1009" s="12">
        <v>63000</v>
      </c>
      <c r="D1009" s="13" t="s">
        <v>615</v>
      </c>
    </row>
    <row r="1010" spans="1:4">
      <c r="A1010" s="11" t="s">
        <v>613</v>
      </c>
      <c r="B1010" s="11" t="s">
        <v>674</v>
      </c>
      <c r="C1010" s="12">
        <v>40500</v>
      </c>
      <c r="D1010" s="13" t="s">
        <v>615</v>
      </c>
    </row>
    <row r="1011" spans="1:4">
      <c r="A1011" s="11" t="s">
        <v>613</v>
      </c>
      <c r="B1011" s="11" t="s">
        <v>674</v>
      </c>
      <c r="C1011" s="12">
        <v>54000</v>
      </c>
      <c r="D1011" s="13" t="s">
        <v>615</v>
      </c>
    </row>
    <row r="1012" spans="1:4">
      <c r="A1012" s="11" t="s">
        <v>613</v>
      </c>
      <c r="B1012" s="11" t="s">
        <v>640</v>
      </c>
      <c r="C1012" s="12">
        <v>9000</v>
      </c>
      <c r="D1012" s="13" t="s">
        <v>615</v>
      </c>
    </row>
    <row r="1013" spans="1:4">
      <c r="A1013" s="11" t="s">
        <v>613</v>
      </c>
      <c r="B1013" s="11" t="s">
        <v>699</v>
      </c>
      <c r="C1013" s="12">
        <v>81000</v>
      </c>
      <c r="D1013" s="13" t="s">
        <v>615</v>
      </c>
    </row>
    <row r="1014" spans="1:4">
      <c r="A1014" s="11" t="s">
        <v>613</v>
      </c>
      <c r="B1014" s="11" t="s">
        <v>699</v>
      </c>
      <c r="C1014" s="12">
        <v>67500</v>
      </c>
      <c r="D1014" s="13" t="s">
        <v>615</v>
      </c>
    </row>
    <row r="1015" spans="1:4">
      <c r="A1015" s="11" t="s">
        <v>613</v>
      </c>
      <c r="B1015" s="11" t="s">
        <v>713</v>
      </c>
      <c r="C1015" s="12">
        <v>27000</v>
      </c>
      <c r="D1015" s="13" t="s">
        <v>615</v>
      </c>
    </row>
    <row r="1016" spans="1:4">
      <c r="A1016" s="11" t="s">
        <v>613</v>
      </c>
      <c r="B1016" s="11" t="s">
        <v>616</v>
      </c>
      <c r="C1016" s="12">
        <v>189000</v>
      </c>
      <c r="D1016" s="13" t="s">
        <v>615</v>
      </c>
    </row>
    <row r="1017" spans="1:4">
      <c r="A1017" s="11" t="s">
        <v>613</v>
      </c>
      <c r="B1017" s="11" t="s">
        <v>689</v>
      </c>
      <c r="C1017" s="12">
        <v>135000</v>
      </c>
      <c r="D1017" s="13" t="s">
        <v>615</v>
      </c>
    </row>
    <row r="1018" spans="1:4">
      <c r="A1018" s="11" t="s">
        <v>613</v>
      </c>
      <c r="B1018" s="11" t="s">
        <v>708</v>
      </c>
      <c r="C1018" s="12">
        <v>27000</v>
      </c>
      <c r="D1018" s="13" t="s">
        <v>615</v>
      </c>
    </row>
    <row r="1019" spans="1:4">
      <c r="A1019" s="11" t="s">
        <v>613</v>
      </c>
      <c r="B1019" s="11" t="s">
        <v>677</v>
      </c>
      <c r="C1019" s="12">
        <v>81000</v>
      </c>
      <c r="D1019" s="13" t="s">
        <v>615</v>
      </c>
    </row>
    <row r="1020" spans="1:4">
      <c r="A1020" s="11" t="s">
        <v>613</v>
      </c>
      <c r="B1020" s="11" t="s">
        <v>648</v>
      </c>
      <c r="C1020" s="12">
        <v>45000</v>
      </c>
      <c r="D1020" s="13" t="s">
        <v>615</v>
      </c>
    </row>
    <row r="1021" spans="1:4">
      <c r="A1021" s="11" t="s">
        <v>613</v>
      </c>
      <c r="B1021" s="11" t="s">
        <v>658</v>
      </c>
      <c r="C1021" s="12">
        <v>27000</v>
      </c>
      <c r="D1021" s="13" t="s">
        <v>615</v>
      </c>
    </row>
    <row r="1022" spans="1:4">
      <c r="A1022" s="11" t="s">
        <v>613</v>
      </c>
      <c r="B1022" s="11" t="s">
        <v>658</v>
      </c>
      <c r="C1022" s="12">
        <v>54000</v>
      </c>
      <c r="D1022" s="13" t="s">
        <v>615</v>
      </c>
    </row>
    <row r="1023" spans="1:4">
      <c r="A1023" s="11" t="s">
        <v>613</v>
      </c>
      <c r="B1023" s="11" t="s">
        <v>657</v>
      </c>
      <c r="C1023" s="12">
        <v>27000</v>
      </c>
      <c r="D1023" s="13" t="s">
        <v>615</v>
      </c>
    </row>
    <row r="1024" spans="1:4">
      <c r="A1024" s="11" t="s">
        <v>613</v>
      </c>
      <c r="B1024" s="11" t="s">
        <v>662</v>
      </c>
      <c r="C1024" s="12">
        <v>54000</v>
      </c>
      <c r="D1024" s="13" t="s">
        <v>615</v>
      </c>
    </row>
    <row r="1025" spans="1:4">
      <c r="A1025" s="11" t="s">
        <v>613</v>
      </c>
      <c r="B1025" s="11" t="s">
        <v>662</v>
      </c>
      <c r="C1025" s="12">
        <v>27000</v>
      </c>
      <c r="D1025" s="13" t="s">
        <v>615</v>
      </c>
    </row>
    <row r="1026" spans="1:4">
      <c r="A1026" s="11" t="s">
        <v>613</v>
      </c>
      <c r="B1026" s="11" t="s">
        <v>647</v>
      </c>
      <c r="C1026" s="12">
        <v>27000</v>
      </c>
      <c r="D1026" s="13" t="s">
        <v>615</v>
      </c>
    </row>
    <row r="1027" spans="1:4">
      <c r="A1027" s="11" t="s">
        <v>613</v>
      </c>
      <c r="B1027" s="11" t="s">
        <v>718</v>
      </c>
      <c r="C1027" s="12">
        <v>4500</v>
      </c>
      <c r="D1027" s="13" t="s">
        <v>615</v>
      </c>
    </row>
    <row r="1028" spans="1:4">
      <c r="A1028" s="11" t="s">
        <v>613</v>
      </c>
      <c r="B1028" s="11" t="s">
        <v>718</v>
      </c>
      <c r="C1028" s="12">
        <v>27000</v>
      </c>
      <c r="D1028" s="13" t="s">
        <v>615</v>
      </c>
    </row>
    <row r="1029" spans="1:4">
      <c r="A1029" s="11" t="s">
        <v>613</v>
      </c>
      <c r="B1029" s="11" t="s">
        <v>718</v>
      </c>
      <c r="C1029" s="12">
        <v>27000</v>
      </c>
      <c r="D1029" s="13" t="s">
        <v>615</v>
      </c>
    </row>
    <row r="1030" spans="1:4">
      <c r="A1030" s="11" t="s">
        <v>613</v>
      </c>
      <c r="B1030" s="11" t="s">
        <v>682</v>
      </c>
      <c r="C1030" s="12">
        <v>72000</v>
      </c>
      <c r="D1030" s="13" t="s">
        <v>615</v>
      </c>
    </row>
    <row r="1031" spans="1:4">
      <c r="A1031" s="11" t="s">
        <v>613</v>
      </c>
      <c r="B1031" s="11" t="s">
        <v>682</v>
      </c>
      <c r="C1031" s="12">
        <v>9000</v>
      </c>
      <c r="D1031" s="13" t="s">
        <v>615</v>
      </c>
    </row>
    <row r="1032" spans="1:4">
      <c r="A1032" s="11" t="s">
        <v>613</v>
      </c>
      <c r="B1032" s="11" t="s">
        <v>682</v>
      </c>
      <c r="C1032" s="12">
        <v>27000</v>
      </c>
      <c r="D1032" s="13" t="s">
        <v>615</v>
      </c>
    </row>
    <row r="1033" spans="1:4">
      <c r="A1033" s="11" t="s">
        <v>613</v>
      </c>
      <c r="B1033" s="11" t="s">
        <v>690</v>
      </c>
      <c r="C1033" s="12">
        <v>27000</v>
      </c>
      <c r="D1033" s="13" t="s">
        <v>615</v>
      </c>
    </row>
    <row r="1034" spans="1:4">
      <c r="A1034" s="11" t="s">
        <v>613</v>
      </c>
      <c r="B1034" s="11" t="s">
        <v>690</v>
      </c>
      <c r="C1034" s="12">
        <v>54000</v>
      </c>
      <c r="D1034" s="13" t="s">
        <v>615</v>
      </c>
    </row>
    <row r="1035" spans="1:4">
      <c r="A1035" s="11" t="s">
        <v>613</v>
      </c>
      <c r="B1035" s="11" t="s">
        <v>691</v>
      </c>
      <c r="C1035" s="12">
        <v>81000</v>
      </c>
      <c r="D1035" s="13" t="s">
        <v>615</v>
      </c>
    </row>
    <row r="1036" spans="1:4">
      <c r="A1036" s="11" t="s">
        <v>613</v>
      </c>
      <c r="B1036" s="11" t="s">
        <v>665</v>
      </c>
      <c r="C1036" s="12">
        <v>27000</v>
      </c>
      <c r="D1036" s="13" t="s">
        <v>615</v>
      </c>
    </row>
    <row r="1037" spans="1:4">
      <c r="A1037" s="11" t="s">
        <v>613</v>
      </c>
      <c r="B1037" s="11" t="s">
        <v>686</v>
      </c>
      <c r="C1037" s="12">
        <v>54000</v>
      </c>
      <c r="D1037" s="13" t="s">
        <v>615</v>
      </c>
    </row>
    <row r="1038" spans="1:4">
      <c r="A1038" s="11" t="s">
        <v>613</v>
      </c>
      <c r="B1038" s="11" t="s">
        <v>642</v>
      </c>
      <c r="C1038" s="12">
        <v>18000</v>
      </c>
      <c r="D1038" s="13" t="s">
        <v>615</v>
      </c>
    </row>
    <row r="1039" spans="1:4">
      <c r="A1039" s="11" t="s">
        <v>613</v>
      </c>
      <c r="B1039" s="11" t="s">
        <v>697</v>
      </c>
      <c r="C1039" s="12">
        <v>54000</v>
      </c>
      <c r="D1039" s="13" t="s">
        <v>615</v>
      </c>
    </row>
    <row r="1040" spans="1:4">
      <c r="A1040" s="11" t="s">
        <v>613</v>
      </c>
      <c r="B1040" s="11" t="s">
        <v>708</v>
      </c>
      <c r="C1040" s="12">
        <v>108000</v>
      </c>
      <c r="D1040" s="13" t="s">
        <v>615</v>
      </c>
    </row>
    <row r="1041" spans="1:4">
      <c r="A1041" s="11" t="s">
        <v>613</v>
      </c>
      <c r="B1041" s="11" t="s">
        <v>694</v>
      </c>
      <c r="C1041" s="12">
        <v>234000</v>
      </c>
      <c r="D1041" s="13" t="s">
        <v>615</v>
      </c>
    </row>
    <row r="1042" spans="1:4">
      <c r="A1042" s="11" t="s">
        <v>613</v>
      </c>
      <c r="B1042" s="11" t="s">
        <v>694</v>
      </c>
      <c r="C1042" s="12">
        <v>135000</v>
      </c>
      <c r="D1042" s="13" t="s">
        <v>615</v>
      </c>
    </row>
    <row r="1043" spans="1:4">
      <c r="A1043" s="11" t="s">
        <v>613</v>
      </c>
      <c r="B1043" s="11" t="s">
        <v>655</v>
      </c>
      <c r="C1043" s="12">
        <v>108000</v>
      </c>
      <c r="D1043" s="13" t="s">
        <v>615</v>
      </c>
    </row>
    <row r="1044" spans="1:4">
      <c r="A1044" s="11" t="s">
        <v>613</v>
      </c>
      <c r="B1044" s="11" t="s">
        <v>682</v>
      </c>
      <c r="C1044" s="12">
        <v>49500</v>
      </c>
      <c r="D1044" s="13" t="s">
        <v>615</v>
      </c>
    </row>
    <row r="1045" spans="1:4">
      <c r="A1045" s="11" t="s">
        <v>613</v>
      </c>
      <c r="B1045" s="11" t="s">
        <v>636</v>
      </c>
      <c r="C1045" s="12">
        <v>81000</v>
      </c>
      <c r="D1045" s="13" t="s">
        <v>615</v>
      </c>
    </row>
    <row r="1046" spans="1:4">
      <c r="A1046" s="11" t="s">
        <v>613</v>
      </c>
      <c r="B1046" s="11" t="s">
        <v>631</v>
      </c>
      <c r="C1046" s="12">
        <v>27000</v>
      </c>
      <c r="D1046" s="13" t="s">
        <v>615</v>
      </c>
    </row>
    <row r="1047" spans="1:4">
      <c r="A1047" s="11" t="s">
        <v>613</v>
      </c>
      <c r="B1047" s="11" t="s">
        <v>621</v>
      </c>
      <c r="C1047" s="12">
        <v>40500</v>
      </c>
      <c r="D1047" s="13" t="s">
        <v>615</v>
      </c>
    </row>
    <row r="1048" spans="1:4">
      <c r="A1048" s="11" t="s">
        <v>613</v>
      </c>
      <c r="B1048" s="11" t="s">
        <v>669</v>
      </c>
      <c r="C1048" s="12">
        <v>81000</v>
      </c>
      <c r="D1048" s="13" t="s">
        <v>615</v>
      </c>
    </row>
    <row r="1049" spans="1:4" s="19" customFormat="1">
      <c r="A1049" s="11" t="s">
        <v>613</v>
      </c>
      <c r="B1049" s="11" t="s">
        <v>707</v>
      </c>
      <c r="C1049" s="12">
        <v>27000</v>
      </c>
      <c r="D1049" s="13" t="s">
        <v>615</v>
      </c>
    </row>
    <row r="1050" spans="1:4">
      <c r="A1050" s="11" t="s">
        <v>613</v>
      </c>
      <c r="B1050" s="11" t="s">
        <v>707</v>
      </c>
      <c r="C1050" s="12">
        <v>81000</v>
      </c>
      <c r="D1050" s="13" t="s">
        <v>615</v>
      </c>
    </row>
    <row r="1051" spans="1:4">
      <c r="A1051" s="11" t="s">
        <v>613</v>
      </c>
      <c r="B1051" s="11" t="s">
        <v>643</v>
      </c>
      <c r="C1051" s="12">
        <v>81000</v>
      </c>
      <c r="D1051" s="13" t="s">
        <v>615</v>
      </c>
    </row>
    <row r="1052" spans="1:4">
      <c r="A1052" s="11" t="s">
        <v>613</v>
      </c>
      <c r="B1052" s="11" t="s">
        <v>711</v>
      </c>
      <c r="C1052" s="12">
        <v>94500</v>
      </c>
      <c r="D1052" s="13" t="s">
        <v>615</v>
      </c>
    </row>
    <row r="1053" spans="1:4">
      <c r="A1053" s="11" t="s">
        <v>613</v>
      </c>
      <c r="B1053" s="11" t="s">
        <v>696</v>
      </c>
      <c r="C1053" s="12">
        <v>112500</v>
      </c>
      <c r="D1053" s="13" t="s">
        <v>615</v>
      </c>
    </row>
    <row r="1054" spans="1:4">
      <c r="A1054" s="11" t="s">
        <v>613</v>
      </c>
      <c r="B1054" s="11" t="s">
        <v>641</v>
      </c>
      <c r="C1054" s="12">
        <v>27000</v>
      </c>
      <c r="D1054" s="13" t="s">
        <v>615</v>
      </c>
    </row>
    <row r="1055" spans="1:4">
      <c r="A1055" s="11" t="s">
        <v>613</v>
      </c>
      <c r="B1055" s="11" t="s">
        <v>719</v>
      </c>
      <c r="C1055" s="12">
        <v>27000</v>
      </c>
      <c r="D1055" s="13" t="s">
        <v>615</v>
      </c>
    </row>
    <row r="1056" spans="1:4">
      <c r="A1056" s="11" t="s">
        <v>613</v>
      </c>
      <c r="B1056" s="11" t="s">
        <v>719</v>
      </c>
      <c r="C1056" s="12">
        <v>27000</v>
      </c>
      <c r="D1056" s="13" t="s">
        <v>615</v>
      </c>
    </row>
    <row r="1057" spans="1:4">
      <c r="A1057" s="11" t="s">
        <v>613</v>
      </c>
      <c r="B1057" s="11" t="s">
        <v>703</v>
      </c>
      <c r="C1057" s="12">
        <v>13500</v>
      </c>
      <c r="D1057" s="13" t="s">
        <v>615</v>
      </c>
    </row>
    <row r="1058" spans="1:4">
      <c r="A1058" s="11" t="s">
        <v>613</v>
      </c>
      <c r="B1058" s="11" t="s">
        <v>710</v>
      </c>
      <c r="C1058" s="12">
        <v>81000</v>
      </c>
      <c r="D1058" s="13" t="s">
        <v>615</v>
      </c>
    </row>
    <row r="1059" spans="1:4">
      <c r="A1059" s="11" t="s">
        <v>613</v>
      </c>
      <c r="B1059" s="11" t="s">
        <v>714</v>
      </c>
      <c r="C1059" s="12">
        <v>277000</v>
      </c>
      <c r="D1059" s="13" t="s">
        <v>615</v>
      </c>
    </row>
    <row r="1060" spans="1:4">
      <c r="A1060" s="11" t="s">
        <v>613</v>
      </c>
      <c r="B1060" s="11" t="s">
        <v>629</v>
      </c>
      <c r="C1060" s="12">
        <v>27000</v>
      </c>
      <c r="D1060" s="13" t="s">
        <v>615</v>
      </c>
    </row>
    <row r="1061" spans="1:4">
      <c r="A1061" s="11" t="s">
        <v>613</v>
      </c>
      <c r="B1061" s="11" t="s">
        <v>653</v>
      </c>
      <c r="C1061" s="12">
        <v>157500</v>
      </c>
      <c r="D1061" s="13" t="s">
        <v>615</v>
      </c>
    </row>
    <row r="1062" spans="1:4">
      <c r="A1062" s="11" t="s">
        <v>613</v>
      </c>
      <c r="B1062" s="11" t="s">
        <v>688</v>
      </c>
      <c r="C1062" s="12">
        <v>31500</v>
      </c>
      <c r="D1062" s="13" t="s">
        <v>615</v>
      </c>
    </row>
    <row r="1063" spans="1:4">
      <c r="A1063" s="11" t="s">
        <v>613</v>
      </c>
      <c r="B1063" s="11" t="s">
        <v>633</v>
      </c>
      <c r="C1063" s="12">
        <v>81000</v>
      </c>
      <c r="D1063" s="13" t="s">
        <v>615</v>
      </c>
    </row>
    <row r="1064" spans="1:4">
      <c r="A1064" s="11" t="s">
        <v>613</v>
      </c>
      <c r="B1064" s="11" t="s">
        <v>634</v>
      </c>
      <c r="C1064" s="12">
        <v>40500</v>
      </c>
      <c r="D1064" s="13" t="s">
        <v>615</v>
      </c>
    </row>
    <row r="1065" spans="1:4">
      <c r="A1065" s="11" t="s">
        <v>613</v>
      </c>
      <c r="B1065" s="11" t="s">
        <v>614</v>
      </c>
      <c r="C1065" s="12">
        <v>27000</v>
      </c>
      <c r="D1065" s="13" t="s">
        <v>615</v>
      </c>
    </row>
    <row r="1066" spans="1:4">
      <c r="A1066" s="11" t="s">
        <v>613</v>
      </c>
      <c r="B1066" s="11" t="s">
        <v>614</v>
      </c>
      <c r="C1066" s="12">
        <v>54000</v>
      </c>
      <c r="D1066" s="13" t="s">
        <v>615</v>
      </c>
    </row>
    <row r="1067" spans="1:4">
      <c r="A1067" s="11" t="s">
        <v>613</v>
      </c>
      <c r="B1067" s="11" t="s">
        <v>695</v>
      </c>
      <c r="C1067" s="12">
        <v>27000</v>
      </c>
      <c r="D1067" s="13" t="s">
        <v>615</v>
      </c>
    </row>
    <row r="1068" spans="1:4">
      <c r="A1068" s="11" t="s">
        <v>613</v>
      </c>
      <c r="B1068" s="11" t="s">
        <v>641</v>
      </c>
      <c r="C1068" s="12">
        <v>27000</v>
      </c>
      <c r="D1068" s="13" t="s">
        <v>615</v>
      </c>
    </row>
    <row r="1069" spans="1:4">
      <c r="A1069" s="11" t="s">
        <v>613</v>
      </c>
      <c r="B1069" s="11" t="s">
        <v>626</v>
      </c>
      <c r="C1069" s="12">
        <v>108000</v>
      </c>
      <c r="D1069" s="13" t="s">
        <v>615</v>
      </c>
    </row>
    <row r="1070" spans="1:4">
      <c r="A1070" s="11" t="s">
        <v>613</v>
      </c>
      <c r="B1070" s="11" t="s">
        <v>622</v>
      </c>
      <c r="C1070" s="12">
        <v>27000</v>
      </c>
      <c r="D1070" s="13" t="s">
        <v>615</v>
      </c>
    </row>
    <row r="1071" spans="1:4">
      <c r="A1071" s="11" t="s">
        <v>613</v>
      </c>
      <c r="B1071" s="11" t="s">
        <v>630</v>
      </c>
      <c r="C1071" s="12">
        <v>135000</v>
      </c>
      <c r="D1071" s="13" t="s">
        <v>615</v>
      </c>
    </row>
    <row r="1072" spans="1:4">
      <c r="A1072" s="11" t="s">
        <v>613</v>
      </c>
      <c r="B1072" s="11" t="s">
        <v>627</v>
      </c>
      <c r="C1072" s="12">
        <v>54000</v>
      </c>
      <c r="D1072" s="13" t="s">
        <v>615</v>
      </c>
    </row>
    <row r="1073" spans="1:4">
      <c r="A1073" s="11" t="s">
        <v>613</v>
      </c>
      <c r="B1073" s="11" t="s">
        <v>636</v>
      </c>
      <c r="C1073" s="12">
        <v>108000</v>
      </c>
      <c r="D1073" s="13" t="s">
        <v>615</v>
      </c>
    </row>
    <row r="1074" spans="1:4">
      <c r="A1074" s="11" t="s">
        <v>613</v>
      </c>
      <c r="B1074" s="11" t="s">
        <v>685</v>
      </c>
      <c r="C1074" s="12">
        <v>27000</v>
      </c>
      <c r="D1074" s="13" t="s">
        <v>615</v>
      </c>
    </row>
    <row r="1075" spans="1:4">
      <c r="A1075" s="11" t="s">
        <v>613</v>
      </c>
      <c r="B1075" s="11" t="s">
        <v>463</v>
      </c>
      <c r="C1075" s="12">
        <v>162000</v>
      </c>
      <c r="D1075" s="13" t="s">
        <v>615</v>
      </c>
    </row>
    <row r="1076" spans="1:4">
      <c r="A1076" s="11" t="s">
        <v>613</v>
      </c>
      <c r="B1076" s="11" t="s">
        <v>684</v>
      </c>
      <c r="C1076" s="12">
        <v>54000</v>
      </c>
      <c r="D1076" s="13" t="s">
        <v>615</v>
      </c>
    </row>
    <row r="1077" spans="1:4">
      <c r="A1077" s="11" t="s">
        <v>613</v>
      </c>
      <c r="B1077" s="11" t="s">
        <v>669</v>
      </c>
      <c r="C1077" s="12">
        <v>81000</v>
      </c>
      <c r="D1077" s="13" t="s">
        <v>615</v>
      </c>
    </row>
    <row r="1078" spans="1:4">
      <c r="A1078" s="11" t="s">
        <v>613</v>
      </c>
      <c r="B1078" s="11" t="s">
        <v>631</v>
      </c>
      <c r="C1078" s="12">
        <v>27000</v>
      </c>
      <c r="D1078" s="13" t="s">
        <v>615</v>
      </c>
    </row>
    <row r="1079" spans="1:4">
      <c r="A1079" s="11" t="s">
        <v>613</v>
      </c>
      <c r="B1079" s="11" t="s">
        <v>670</v>
      </c>
      <c r="C1079" s="12">
        <v>175500</v>
      </c>
      <c r="D1079" s="13" t="s">
        <v>615</v>
      </c>
    </row>
    <row r="1080" spans="1:4">
      <c r="A1080" s="11" t="s">
        <v>613</v>
      </c>
      <c r="B1080" s="11" t="s">
        <v>673</v>
      </c>
      <c r="C1080" s="12">
        <v>63000</v>
      </c>
      <c r="D1080" s="13" t="s">
        <v>615</v>
      </c>
    </row>
    <row r="1081" spans="1:4">
      <c r="A1081" s="11" t="s">
        <v>613</v>
      </c>
      <c r="B1081" s="11" t="s">
        <v>688</v>
      </c>
      <c r="C1081" s="12">
        <v>40500</v>
      </c>
      <c r="D1081" s="13" t="s">
        <v>615</v>
      </c>
    </row>
    <row r="1082" spans="1:4">
      <c r="A1082" s="11" t="s">
        <v>613</v>
      </c>
      <c r="B1082" s="11" t="s">
        <v>645</v>
      </c>
      <c r="C1082" s="12">
        <v>54000</v>
      </c>
      <c r="D1082" s="13" t="s">
        <v>615</v>
      </c>
    </row>
    <row r="1083" spans="1:4">
      <c r="A1083" s="11" t="s">
        <v>613</v>
      </c>
      <c r="B1083" s="11" t="s">
        <v>628</v>
      </c>
      <c r="C1083" s="12">
        <v>162000</v>
      </c>
      <c r="D1083" s="13" t="s">
        <v>615</v>
      </c>
    </row>
    <row r="1084" spans="1:4">
      <c r="A1084" s="11" t="s">
        <v>613</v>
      </c>
      <c r="B1084" s="11" t="s">
        <v>628</v>
      </c>
      <c r="C1084" s="12">
        <v>27000</v>
      </c>
      <c r="D1084" s="13" t="s">
        <v>615</v>
      </c>
    </row>
    <row r="1085" spans="1:4">
      <c r="A1085" s="11" t="s">
        <v>613</v>
      </c>
      <c r="B1085" s="11" t="s">
        <v>628</v>
      </c>
      <c r="C1085" s="12">
        <v>27000</v>
      </c>
      <c r="D1085" s="13" t="s">
        <v>615</v>
      </c>
    </row>
    <row r="1086" spans="1:4">
      <c r="A1086" s="11" t="s">
        <v>613</v>
      </c>
      <c r="B1086" s="11" t="s">
        <v>628</v>
      </c>
      <c r="C1086" s="12">
        <v>54000</v>
      </c>
      <c r="D1086" s="13" t="s">
        <v>615</v>
      </c>
    </row>
    <row r="1087" spans="1:4">
      <c r="A1087" s="11" t="s">
        <v>613</v>
      </c>
      <c r="B1087" s="11" t="s">
        <v>705</v>
      </c>
      <c r="C1087" s="12">
        <v>180000</v>
      </c>
      <c r="D1087" s="13" t="s">
        <v>615</v>
      </c>
    </row>
    <row r="1088" spans="1:4">
      <c r="A1088" s="11" t="s">
        <v>613</v>
      </c>
      <c r="B1088" s="11" t="s">
        <v>620</v>
      </c>
      <c r="C1088" s="12">
        <v>27000</v>
      </c>
      <c r="D1088" s="13" t="s">
        <v>615</v>
      </c>
    </row>
    <row r="1089" spans="1:4">
      <c r="A1089" s="11" t="s">
        <v>613</v>
      </c>
      <c r="B1089" s="11" t="s">
        <v>618</v>
      </c>
      <c r="C1089" s="12">
        <v>54000</v>
      </c>
      <c r="D1089" s="13" t="s">
        <v>615</v>
      </c>
    </row>
    <row r="1090" spans="1:4">
      <c r="A1090" s="11" t="s">
        <v>613</v>
      </c>
      <c r="B1090" s="11" t="s">
        <v>675</v>
      </c>
      <c r="C1090" s="12">
        <v>27000</v>
      </c>
      <c r="D1090" s="13" t="s">
        <v>615</v>
      </c>
    </row>
    <row r="1091" spans="1:4">
      <c r="A1091" s="11" t="s">
        <v>613</v>
      </c>
      <c r="B1091" s="11" t="s">
        <v>646</v>
      </c>
      <c r="C1091" s="12">
        <v>81000</v>
      </c>
      <c r="D1091" s="13" t="s">
        <v>615</v>
      </c>
    </row>
    <row r="1092" spans="1:4">
      <c r="A1092" s="11" t="s">
        <v>613</v>
      </c>
      <c r="B1092" s="11" t="s">
        <v>646</v>
      </c>
      <c r="C1092" s="12">
        <v>81000</v>
      </c>
      <c r="D1092" s="13" t="s">
        <v>615</v>
      </c>
    </row>
    <row r="1093" spans="1:4">
      <c r="A1093" s="11" t="s">
        <v>613</v>
      </c>
      <c r="B1093" s="11" t="s">
        <v>646</v>
      </c>
      <c r="C1093" s="12">
        <v>54000</v>
      </c>
      <c r="D1093" s="13" t="s">
        <v>615</v>
      </c>
    </row>
    <row r="1094" spans="1:4">
      <c r="A1094" s="11" t="s">
        <v>613</v>
      </c>
      <c r="B1094" s="11" t="s">
        <v>646</v>
      </c>
      <c r="C1094" s="12">
        <v>40500</v>
      </c>
      <c r="D1094" s="13" t="s">
        <v>615</v>
      </c>
    </row>
    <row r="1095" spans="1:4">
      <c r="A1095" s="11" t="s">
        <v>613</v>
      </c>
      <c r="B1095" s="11" t="s">
        <v>614</v>
      </c>
      <c r="C1095" s="12">
        <v>54000</v>
      </c>
      <c r="D1095" s="13" t="s">
        <v>615</v>
      </c>
    </row>
    <row r="1096" spans="1:4">
      <c r="A1096" s="11" t="s">
        <v>613</v>
      </c>
      <c r="B1096" s="11" t="s">
        <v>614</v>
      </c>
      <c r="C1096" s="12">
        <v>27000</v>
      </c>
      <c r="D1096" s="13" t="s">
        <v>615</v>
      </c>
    </row>
    <row r="1097" spans="1:4">
      <c r="A1097" s="11" t="s">
        <v>613</v>
      </c>
      <c r="B1097" s="11" t="s">
        <v>687</v>
      </c>
      <c r="C1097" s="12">
        <v>27000</v>
      </c>
      <c r="D1097" s="13" t="s">
        <v>615</v>
      </c>
    </row>
    <row r="1098" spans="1:4">
      <c r="A1098" s="11" t="s">
        <v>613</v>
      </c>
      <c r="B1098" s="11" t="s">
        <v>680</v>
      </c>
      <c r="C1098" s="12">
        <v>162000</v>
      </c>
      <c r="D1098" s="13" t="s">
        <v>615</v>
      </c>
    </row>
    <row r="1099" spans="1:4">
      <c r="A1099" s="11" t="s">
        <v>613</v>
      </c>
      <c r="B1099" s="11" t="s">
        <v>671</v>
      </c>
      <c r="C1099" s="12">
        <v>162000</v>
      </c>
      <c r="D1099" s="13" t="s">
        <v>615</v>
      </c>
    </row>
    <row r="1100" spans="1:4">
      <c r="A1100" s="11" t="s">
        <v>613</v>
      </c>
      <c r="B1100" s="11" t="s">
        <v>670</v>
      </c>
      <c r="C1100" s="12">
        <v>58500</v>
      </c>
      <c r="D1100" s="13" t="s">
        <v>615</v>
      </c>
    </row>
    <row r="1101" spans="1:4">
      <c r="A1101" s="11" t="s">
        <v>613</v>
      </c>
      <c r="B1101" s="11" t="s">
        <v>716</v>
      </c>
      <c r="C1101" s="12">
        <v>27000</v>
      </c>
      <c r="D1101" s="13" t="s">
        <v>615</v>
      </c>
    </row>
    <row r="1102" spans="1:4">
      <c r="A1102" s="11" t="s">
        <v>613</v>
      </c>
      <c r="B1102" s="11" t="s">
        <v>670</v>
      </c>
      <c r="C1102" s="12">
        <v>108000</v>
      </c>
      <c r="D1102" s="13" t="s">
        <v>615</v>
      </c>
    </row>
    <row r="1103" spans="1:4">
      <c r="A1103" s="11" t="s">
        <v>613</v>
      </c>
      <c r="B1103" s="11" t="s">
        <v>659</v>
      </c>
      <c r="C1103" s="12">
        <v>27000</v>
      </c>
      <c r="D1103" s="13" t="s">
        <v>615</v>
      </c>
    </row>
    <row r="1104" spans="1:4">
      <c r="A1104" s="11" t="s">
        <v>613</v>
      </c>
      <c r="B1104" s="11" t="s">
        <v>679</v>
      </c>
      <c r="C1104" s="12">
        <v>108000</v>
      </c>
      <c r="D1104" s="13" t="s">
        <v>615</v>
      </c>
    </row>
    <row r="1105" spans="1:4">
      <c r="A1105" s="11" t="s">
        <v>613</v>
      </c>
      <c r="B1105" s="11" t="s">
        <v>639</v>
      </c>
      <c r="C1105" s="12">
        <v>81000</v>
      </c>
      <c r="D1105" s="13" t="s">
        <v>615</v>
      </c>
    </row>
    <row r="1106" spans="1:4">
      <c r="A1106" s="11" t="s">
        <v>613</v>
      </c>
      <c r="B1106" s="11" t="s">
        <v>667</v>
      </c>
      <c r="C1106" s="12">
        <v>27000</v>
      </c>
      <c r="D1106" s="13" t="s">
        <v>615</v>
      </c>
    </row>
    <row r="1107" spans="1:4">
      <c r="A1107" s="11" t="s">
        <v>613</v>
      </c>
      <c r="B1107" s="11" t="s">
        <v>635</v>
      </c>
      <c r="C1107" s="12">
        <v>54000</v>
      </c>
      <c r="D1107" s="13" t="s">
        <v>615</v>
      </c>
    </row>
    <row r="1108" spans="1:4">
      <c r="A1108" s="11" t="s">
        <v>613</v>
      </c>
      <c r="B1108" s="11" t="s">
        <v>635</v>
      </c>
      <c r="C1108" s="12">
        <v>40500</v>
      </c>
      <c r="D1108" s="13" t="s">
        <v>615</v>
      </c>
    </row>
    <row r="1109" spans="1:4">
      <c r="A1109" s="11" t="s">
        <v>613</v>
      </c>
      <c r="B1109" s="11" t="s">
        <v>635</v>
      </c>
      <c r="C1109" s="12">
        <v>27000</v>
      </c>
      <c r="D1109" s="13" t="s">
        <v>615</v>
      </c>
    </row>
    <row r="1110" spans="1:4">
      <c r="A1110" s="11" t="s">
        <v>613</v>
      </c>
      <c r="B1110" s="11" t="s">
        <v>635</v>
      </c>
      <c r="C1110" s="12">
        <v>148500</v>
      </c>
      <c r="D1110" s="13" t="s">
        <v>615</v>
      </c>
    </row>
    <row r="1111" spans="1:4">
      <c r="A1111" s="11" t="s">
        <v>613</v>
      </c>
      <c r="B1111" s="11" t="s">
        <v>712</v>
      </c>
      <c r="C1111" s="12">
        <v>27000</v>
      </c>
      <c r="D1111" s="13" t="s">
        <v>615</v>
      </c>
    </row>
    <row r="1112" spans="1:4">
      <c r="A1112" s="11" t="s">
        <v>613</v>
      </c>
      <c r="B1112" s="11" t="s">
        <v>625</v>
      </c>
      <c r="C1112" s="12">
        <v>27000</v>
      </c>
      <c r="D1112" s="13" t="s">
        <v>615</v>
      </c>
    </row>
    <row r="1113" spans="1:4">
      <c r="A1113" s="11" t="s">
        <v>613</v>
      </c>
      <c r="B1113" s="11" t="s">
        <v>676</v>
      </c>
      <c r="C1113" s="12">
        <v>108000</v>
      </c>
      <c r="D1113" s="13" t="s">
        <v>615</v>
      </c>
    </row>
    <row r="1114" spans="1:4">
      <c r="A1114" s="11" t="s">
        <v>613</v>
      </c>
      <c r="B1114" s="11" t="s">
        <v>676</v>
      </c>
      <c r="C1114" s="12">
        <v>54000</v>
      </c>
      <c r="D1114" s="13" t="s">
        <v>615</v>
      </c>
    </row>
    <row r="1115" spans="1:4">
      <c r="A1115" s="11" t="s">
        <v>613</v>
      </c>
      <c r="B1115" s="11" t="s">
        <v>676</v>
      </c>
      <c r="C1115" s="12">
        <v>27000</v>
      </c>
      <c r="D1115" s="13" t="s">
        <v>615</v>
      </c>
    </row>
    <row r="1116" spans="1:4">
      <c r="A1116" s="11" t="s">
        <v>613</v>
      </c>
      <c r="B1116" s="11" t="s">
        <v>677</v>
      </c>
      <c r="C1116" s="12">
        <v>81000</v>
      </c>
      <c r="D1116" s="13" t="s">
        <v>615</v>
      </c>
    </row>
    <row r="1117" spans="1:4">
      <c r="A1117" s="11" t="s">
        <v>613</v>
      </c>
      <c r="B1117" s="11" t="s">
        <v>681</v>
      </c>
      <c r="C1117" s="12">
        <v>121500</v>
      </c>
      <c r="D1117" s="13" t="s">
        <v>615</v>
      </c>
    </row>
    <row r="1118" spans="1:4">
      <c r="A1118" s="11" t="s">
        <v>613</v>
      </c>
      <c r="B1118" s="11" t="s">
        <v>654</v>
      </c>
      <c r="C1118" s="12">
        <v>27000</v>
      </c>
      <c r="D1118" s="13" t="s">
        <v>615</v>
      </c>
    </row>
    <row r="1119" spans="1:4">
      <c r="A1119" s="11" t="s">
        <v>613</v>
      </c>
      <c r="B1119" s="11" t="s">
        <v>624</v>
      </c>
      <c r="C1119" s="12">
        <v>81000</v>
      </c>
      <c r="D1119" s="13" t="s">
        <v>615</v>
      </c>
    </row>
    <row r="1120" spans="1:4">
      <c r="A1120" s="11" t="s">
        <v>613</v>
      </c>
      <c r="B1120" s="11" t="s">
        <v>695</v>
      </c>
      <c r="C1120" s="12">
        <v>27000</v>
      </c>
      <c r="D1120" s="13" t="s">
        <v>615</v>
      </c>
    </row>
    <row r="1121" spans="1:4">
      <c r="A1121" s="11" t="s">
        <v>613</v>
      </c>
      <c r="B1121" s="11" t="s">
        <v>605</v>
      </c>
      <c r="C1121" s="12">
        <v>81000</v>
      </c>
      <c r="D1121" s="13" t="s">
        <v>615</v>
      </c>
    </row>
    <row r="1122" spans="1:4">
      <c r="A1122" s="11" t="s">
        <v>613</v>
      </c>
      <c r="B1122" s="11" t="s">
        <v>662</v>
      </c>
      <c r="C1122" s="12">
        <v>54000</v>
      </c>
      <c r="D1122" s="13" t="s">
        <v>615</v>
      </c>
    </row>
    <row r="1123" spans="1:4">
      <c r="A1123" s="11" t="s">
        <v>613</v>
      </c>
      <c r="B1123" s="11" t="s">
        <v>662</v>
      </c>
      <c r="C1123" s="12">
        <v>27000</v>
      </c>
      <c r="D1123" s="13" t="s">
        <v>615</v>
      </c>
    </row>
    <row r="1124" spans="1:4">
      <c r="A1124" s="11" t="s">
        <v>613</v>
      </c>
      <c r="B1124" s="11" t="s">
        <v>638</v>
      </c>
      <c r="C1124" s="12">
        <v>81000</v>
      </c>
      <c r="D1124" s="13" t="s">
        <v>615</v>
      </c>
    </row>
    <row r="1125" spans="1:4">
      <c r="A1125" s="11" t="s">
        <v>613</v>
      </c>
      <c r="B1125" s="11" t="s">
        <v>641</v>
      </c>
      <c r="C1125" s="12">
        <v>27000</v>
      </c>
      <c r="D1125" s="13" t="s">
        <v>615</v>
      </c>
    </row>
    <row r="1126" spans="1:4">
      <c r="A1126" s="11" t="s">
        <v>613</v>
      </c>
      <c r="B1126" s="11" t="s">
        <v>641</v>
      </c>
      <c r="C1126" s="12">
        <v>27000</v>
      </c>
      <c r="D1126" s="13" t="s">
        <v>615</v>
      </c>
    </row>
    <row r="1127" spans="1:4">
      <c r="A1127" s="11" t="s">
        <v>613</v>
      </c>
      <c r="B1127" s="11" t="s">
        <v>616</v>
      </c>
      <c r="C1127" s="12">
        <v>189000</v>
      </c>
      <c r="D1127" s="13" t="s">
        <v>615</v>
      </c>
    </row>
    <row r="1128" spans="1:4">
      <c r="A1128" s="11" t="s">
        <v>613</v>
      </c>
      <c r="B1128" s="11" t="s">
        <v>720</v>
      </c>
      <c r="C1128" s="12">
        <v>18000</v>
      </c>
      <c r="D1128" s="13" t="s">
        <v>615</v>
      </c>
    </row>
    <row r="1129" spans="1:4">
      <c r="A1129" s="11" t="s">
        <v>613</v>
      </c>
      <c r="B1129" s="11" t="s">
        <v>651</v>
      </c>
      <c r="C1129" s="12">
        <v>27000</v>
      </c>
      <c r="D1129" s="13" t="s">
        <v>615</v>
      </c>
    </row>
    <row r="1130" spans="1:4">
      <c r="A1130" s="11" t="s">
        <v>613</v>
      </c>
      <c r="B1130" s="11" t="s">
        <v>651</v>
      </c>
      <c r="C1130" s="12">
        <v>27000</v>
      </c>
      <c r="D1130" s="13" t="s">
        <v>615</v>
      </c>
    </row>
    <row r="1131" spans="1:4">
      <c r="A1131" s="11" t="s">
        <v>613</v>
      </c>
      <c r="B1131" s="11" t="s">
        <v>651</v>
      </c>
      <c r="C1131" s="12">
        <v>108000</v>
      </c>
      <c r="D1131" s="13" t="s">
        <v>615</v>
      </c>
    </row>
    <row r="1132" spans="1:4">
      <c r="A1132" s="11" t="s">
        <v>613</v>
      </c>
      <c r="B1132" s="11" t="s">
        <v>651</v>
      </c>
      <c r="C1132" s="12">
        <v>108000</v>
      </c>
      <c r="D1132" s="13" t="s">
        <v>615</v>
      </c>
    </row>
    <row r="1133" spans="1:4">
      <c r="A1133" s="11" t="s">
        <v>613</v>
      </c>
      <c r="B1133" s="11" t="s">
        <v>651</v>
      </c>
      <c r="C1133" s="12">
        <v>27000</v>
      </c>
      <c r="D1133" s="13" t="s">
        <v>615</v>
      </c>
    </row>
    <row r="1134" spans="1:4">
      <c r="A1134" s="11" t="s">
        <v>613</v>
      </c>
      <c r="B1134" s="11" t="s">
        <v>651</v>
      </c>
      <c r="C1134" s="12">
        <v>27000</v>
      </c>
      <c r="D1134" s="13" t="s">
        <v>615</v>
      </c>
    </row>
    <row r="1135" spans="1:4">
      <c r="A1135" s="11" t="s">
        <v>613</v>
      </c>
      <c r="B1135" s="11" t="s">
        <v>674</v>
      </c>
      <c r="C1135" s="12">
        <v>54000</v>
      </c>
      <c r="D1135" s="13" t="s">
        <v>615</v>
      </c>
    </row>
    <row r="1136" spans="1:4">
      <c r="A1136" s="11" t="s">
        <v>613</v>
      </c>
      <c r="B1136" s="11" t="s">
        <v>674</v>
      </c>
      <c r="C1136" s="12">
        <v>40500</v>
      </c>
      <c r="D1136" s="13" t="s">
        <v>615</v>
      </c>
    </row>
    <row r="1137" spans="1:4">
      <c r="A1137" s="11" t="s">
        <v>613</v>
      </c>
      <c r="B1137" s="11" t="s">
        <v>664</v>
      </c>
      <c r="C1137" s="12">
        <v>27000</v>
      </c>
      <c r="D1137" s="13" t="s">
        <v>615</v>
      </c>
    </row>
    <row r="1138" spans="1:4">
      <c r="A1138" s="11" t="s">
        <v>613</v>
      </c>
      <c r="B1138" s="11" t="s">
        <v>644</v>
      </c>
      <c r="C1138" s="12">
        <v>54000</v>
      </c>
      <c r="D1138" s="13" t="s">
        <v>615</v>
      </c>
    </row>
    <row r="1139" spans="1:4">
      <c r="A1139" s="11" t="s">
        <v>613</v>
      </c>
      <c r="B1139" s="11" t="s">
        <v>625</v>
      </c>
      <c r="C1139" s="12">
        <v>81000</v>
      </c>
      <c r="D1139" s="13" t="s">
        <v>615</v>
      </c>
    </row>
    <row r="1140" spans="1:4">
      <c r="A1140" s="11" t="s">
        <v>613</v>
      </c>
      <c r="B1140" s="11" t="s">
        <v>647</v>
      </c>
      <c r="C1140" s="12">
        <v>27000</v>
      </c>
      <c r="D1140" s="13" t="s">
        <v>615</v>
      </c>
    </row>
    <row r="1141" spans="1:4">
      <c r="A1141" s="11" t="s">
        <v>613</v>
      </c>
      <c r="B1141" s="11" t="s">
        <v>686</v>
      </c>
      <c r="C1141" s="12">
        <v>54000</v>
      </c>
      <c r="D1141" s="13" t="s">
        <v>615</v>
      </c>
    </row>
    <row r="1142" spans="1:4">
      <c r="A1142" s="11" t="s">
        <v>613</v>
      </c>
      <c r="B1142" s="11" t="s">
        <v>623</v>
      </c>
      <c r="C1142" s="12">
        <v>27000</v>
      </c>
      <c r="D1142" s="13" t="s">
        <v>615</v>
      </c>
    </row>
    <row r="1143" spans="1:4">
      <c r="A1143" s="11" t="s">
        <v>613</v>
      </c>
      <c r="B1143" s="11" t="s">
        <v>648</v>
      </c>
      <c r="C1143" s="12">
        <v>54000</v>
      </c>
      <c r="D1143" s="13" t="s">
        <v>615</v>
      </c>
    </row>
    <row r="1144" spans="1:4">
      <c r="A1144" s="11" t="s">
        <v>613</v>
      </c>
      <c r="B1144" s="11" t="s">
        <v>689</v>
      </c>
      <c r="C1144" s="12">
        <v>135000</v>
      </c>
      <c r="D1144" s="13" t="s">
        <v>615</v>
      </c>
    </row>
    <row r="1145" spans="1:4">
      <c r="A1145" s="11" t="s">
        <v>613</v>
      </c>
      <c r="B1145" s="11" t="s">
        <v>690</v>
      </c>
      <c r="C1145" s="12">
        <v>27000</v>
      </c>
      <c r="D1145" s="13" t="s">
        <v>615</v>
      </c>
    </row>
    <row r="1146" spans="1:4">
      <c r="A1146" s="11" t="s">
        <v>613</v>
      </c>
      <c r="B1146" s="11" t="s">
        <v>690</v>
      </c>
      <c r="C1146" s="12">
        <v>54000</v>
      </c>
      <c r="D1146" s="13" t="s">
        <v>615</v>
      </c>
    </row>
    <row r="1147" spans="1:4">
      <c r="A1147" s="11" t="s">
        <v>613</v>
      </c>
      <c r="B1147" s="11" t="s">
        <v>691</v>
      </c>
      <c r="C1147" s="12">
        <v>81000</v>
      </c>
      <c r="D1147" s="13" t="s">
        <v>615</v>
      </c>
    </row>
    <row r="1148" spans="1:4">
      <c r="A1148" s="11" t="s">
        <v>613</v>
      </c>
      <c r="B1148" s="11" t="s">
        <v>649</v>
      </c>
      <c r="C1148" s="12">
        <v>27000</v>
      </c>
      <c r="D1148" s="13" t="s">
        <v>615</v>
      </c>
    </row>
    <row r="1149" spans="1:4">
      <c r="A1149" s="11" t="s">
        <v>613</v>
      </c>
      <c r="B1149" s="11" t="s">
        <v>653</v>
      </c>
      <c r="C1149" s="12">
        <v>211500</v>
      </c>
      <c r="D1149" s="13" t="s">
        <v>615</v>
      </c>
    </row>
    <row r="1150" spans="1:4">
      <c r="A1150" s="11" t="s">
        <v>613</v>
      </c>
      <c r="B1150" s="11" t="s">
        <v>702</v>
      </c>
      <c r="C1150" s="12">
        <v>315000</v>
      </c>
      <c r="D1150" s="13" t="s">
        <v>615</v>
      </c>
    </row>
    <row r="1151" spans="1:4">
      <c r="A1151" s="11" t="s">
        <v>613</v>
      </c>
      <c r="B1151" s="11" t="s">
        <v>709</v>
      </c>
      <c r="C1151" s="12">
        <v>27000</v>
      </c>
      <c r="D1151" s="13" t="s">
        <v>615</v>
      </c>
    </row>
    <row r="1152" spans="1:4">
      <c r="A1152" s="11" t="s">
        <v>613</v>
      </c>
      <c r="B1152" s="11" t="s">
        <v>709</v>
      </c>
      <c r="C1152" s="12">
        <v>36000</v>
      </c>
      <c r="D1152" s="13" t="s">
        <v>615</v>
      </c>
    </row>
    <row r="1153" spans="1:4">
      <c r="A1153" s="11" t="s">
        <v>613</v>
      </c>
      <c r="B1153" s="11" t="s">
        <v>709</v>
      </c>
      <c r="C1153" s="12">
        <v>27000</v>
      </c>
      <c r="D1153" s="13" t="s">
        <v>615</v>
      </c>
    </row>
    <row r="1154" spans="1:4">
      <c r="A1154" s="11" t="s">
        <v>613</v>
      </c>
      <c r="B1154" s="11" t="s">
        <v>709</v>
      </c>
      <c r="C1154" s="12">
        <v>54000</v>
      </c>
      <c r="D1154" s="13" t="s">
        <v>615</v>
      </c>
    </row>
    <row r="1155" spans="1:4">
      <c r="A1155" s="11" t="s">
        <v>613</v>
      </c>
      <c r="B1155" s="11" t="s">
        <v>629</v>
      </c>
      <c r="C1155" s="12">
        <v>27000</v>
      </c>
      <c r="D1155" s="13" t="s">
        <v>615</v>
      </c>
    </row>
    <row r="1156" spans="1:4">
      <c r="A1156" s="11" t="s">
        <v>613</v>
      </c>
      <c r="B1156" s="11" t="s">
        <v>656</v>
      </c>
      <c r="C1156" s="12">
        <v>90000</v>
      </c>
      <c r="D1156" s="13" t="s">
        <v>615</v>
      </c>
    </row>
    <row r="1157" spans="1:4">
      <c r="A1157" s="11" t="s">
        <v>613</v>
      </c>
      <c r="B1157" s="11" t="s">
        <v>619</v>
      </c>
      <c r="C1157" s="12">
        <v>81000</v>
      </c>
      <c r="D1157" s="13" t="s">
        <v>615</v>
      </c>
    </row>
    <row r="1158" spans="1:4">
      <c r="A1158" s="11" t="s">
        <v>613</v>
      </c>
      <c r="B1158" s="11" t="s">
        <v>657</v>
      </c>
      <c r="C1158" s="12">
        <v>27000</v>
      </c>
      <c r="D1158" s="13" t="s">
        <v>615</v>
      </c>
    </row>
    <row r="1159" spans="1:4">
      <c r="A1159" s="11" t="s">
        <v>613</v>
      </c>
      <c r="B1159" s="11" t="s">
        <v>621</v>
      </c>
      <c r="C1159" s="12">
        <v>40500</v>
      </c>
      <c r="D1159" s="13" t="s">
        <v>615</v>
      </c>
    </row>
    <row r="1160" spans="1:4">
      <c r="A1160" s="11" t="s">
        <v>613</v>
      </c>
      <c r="B1160" s="11" t="s">
        <v>658</v>
      </c>
      <c r="C1160" s="12">
        <v>54000</v>
      </c>
      <c r="D1160" s="13" t="s">
        <v>615</v>
      </c>
    </row>
    <row r="1161" spans="1:4">
      <c r="A1161" s="11" t="s">
        <v>613</v>
      </c>
      <c r="B1161" s="11" t="s">
        <v>658</v>
      </c>
      <c r="C1161" s="12">
        <v>27000</v>
      </c>
      <c r="D1161" s="13" t="s">
        <v>615</v>
      </c>
    </row>
    <row r="1162" spans="1:4">
      <c r="A1162" s="11" t="s">
        <v>613</v>
      </c>
      <c r="B1162" s="11" t="s">
        <v>668</v>
      </c>
      <c r="C1162" s="12">
        <v>27000</v>
      </c>
      <c r="D1162" s="13" t="s">
        <v>615</v>
      </c>
    </row>
    <row r="1163" spans="1:4">
      <c r="A1163" s="11" t="s">
        <v>613</v>
      </c>
      <c r="B1163" s="11" t="s">
        <v>668</v>
      </c>
      <c r="C1163" s="12">
        <v>54000</v>
      </c>
      <c r="D1163" s="13" t="s">
        <v>615</v>
      </c>
    </row>
    <row r="1164" spans="1:4">
      <c r="A1164" s="11" t="s">
        <v>613</v>
      </c>
      <c r="B1164" s="11" t="s">
        <v>703</v>
      </c>
      <c r="C1164" s="12">
        <v>13500</v>
      </c>
      <c r="D1164" s="13" t="s">
        <v>615</v>
      </c>
    </row>
    <row r="1165" spans="1:4">
      <c r="A1165" s="11" t="s">
        <v>613</v>
      </c>
      <c r="B1165" s="11" t="s">
        <v>661</v>
      </c>
      <c r="C1165" s="12">
        <v>27000</v>
      </c>
      <c r="D1165" s="13" t="s">
        <v>615</v>
      </c>
    </row>
    <row r="1166" spans="1:4">
      <c r="A1166" s="11" t="s">
        <v>613</v>
      </c>
      <c r="B1166" s="11" t="s">
        <v>617</v>
      </c>
      <c r="C1166" s="12">
        <v>27000</v>
      </c>
      <c r="D1166" s="13" t="s">
        <v>615</v>
      </c>
    </row>
    <row r="1167" spans="1:4">
      <c r="A1167" s="11" t="s">
        <v>613</v>
      </c>
      <c r="B1167" s="11" t="s">
        <v>617</v>
      </c>
      <c r="C1167" s="12">
        <v>27000</v>
      </c>
      <c r="D1167" s="13" t="s">
        <v>615</v>
      </c>
    </row>
    <row r="1168" spans="1:4">
      <c r="A1168" s="11" t="s">
        <v>613</v>
      </c>
      <c r="B1168" s="11" t="s">
        <v>696</v>
      </c>
      <c r="C1168" s="12">
        <v>13500</v>
      </c>
      <c r="D1168" s="13" t="s">
        <v>615</v>
      </c>
    </row>
    <row r="1169" spans="1:4">
      <c r="A1169" s="11" t="s">
        <v>613</v>
      </c>
      <c r="B1169" s="11" t="s">
        <v>699</v>
      </c>
      <c r="C1169" s="12">
        <v>94500</v>
      </c>
      <c r="D1169" s="13" t="s">
        <v>615</v>
      </c>
    </row>
    <row r="1170" spans="1:4">
      <c r="A1170" s="11" t="s">
        <v>613</v>
      </c>
      <c r="B1170" s="11" t="s">
        <v>672</v>
      </c>
      <c r="C1170" s="12">
        <v>175500</v>
      </c>
      <c r="D1170" s="13" t="s">
        <v>615</v>
      </c>
    </row>
    <row r="1171" spans="1:4">
      <c r="A1171" s="11" t="s">
        <v>613</v>
      </c>
      <c r="B1171" s="11" t="s">
        <v>627</v>
      </c>
      <c r="C1171" s="12">
        <v>117000</v>
      </c>
      <c r="D1171" s="13" t="s">
        <v>615</v>
      </c>
    </row>
    <row r="1172" spans="1:4">
      <c r="A1172" s="11" t="s">
        <v>613</v>
      </c>
      <c r="B1172" s="11" t="s">
        <v>660</v>
      </c>
      <c r="C1172" s="12">
        <v>81000</v>
      </c>
      <c r="D1172" s="13" t="s">
        <v>615</v>
      </c>
    </row>
    <row r="1173" spans="1:4">
      <c r="A1173" s="11" t="s">
        <v>613</v>
      </c>
      <c r="B1173" s="11" t="s">
        <v>655</v>
      </c>
      <c r="C1173" s="12">
        <v>108000</v>
      </c>
      <c r="D1173" s="13" t="s">
        <v>615</v>
      </c>
    </row>
    <row r="1174" spans="1:4">
      <c r="A1174" s="11" t="s">
        <v>613</v>
      </c>
      <c r="B1174" s="11" t="s">
        <v>710</v>
      </c>
      <c r="C1174" s="12">
        <v>81000</v>
      </c>
      <c r="D1174" s="13" t="s">
        <v>615</v>
      </c>
    </row>
    <row r="1175" spans="1:4">
      <c r="A1175" s="11" t="s">
        <v>613</v>
      </c>
      <c r="B1175" s="11" t="s">
        <v>643</v>
      </c>
      <c r="C1175" s="12">
        <v>81000</v>
      </c>
      <c r="D1175" s="13" t="s">
        <v>615</v>
      </c>
    </row>
    <row r="1176" spans="1:4">
      <c r="A1176" s="11" t="s">
        <v>613</v>
      </c>
      <c r="B1176" s="11" t="s">
        <v>678</v>
      </c>
      <c r="C1176" s="12">
        <v>27000</v>
      </c>
      <c r="D1176" s="13" t="s">
        <v>615</v>
      </c>
    </row>
    <row r="1177" spans="1:4">
      <c r="A1177" s="11" t="s">
        <v>613</v>
      </c>
      <c r="B1177" s="11" t="s">
        <v>713</v>
      </c>
      <c r="C1177" s="12">
        <v>27000</v>
      </c>
      <c r="D1177" s="13" t="s">
        <v>615</v>
      </c>
    </row>
    <row r="1178" spans="1:4">
      <c r="A1178" s="11" t="s">
        <v>613</v>
      </c>
      <c r="B1178" s="11" t="s">
        <v>666</v>
      </c>
      <c r="C1178" s="12">
        <v>54000</v>
      </c>
      <c r="D1178" s="13" t="s">
        <v>615</v>
      </c>
    </row>
    <row r="1179" spans="1:4">
      <c r="A1179" s="11" t="s">
        <v>613</v>
      </c>
      <c r="B1179" s="11" t="s">
        <v>706</v>
      </c>
      <c r="C1179" s="12">
        <v>54000</v>
      </c>
      <c r="D1179" s="13" t="s">
        <v>615</v>
      </c>
    </row>
    <row r="1180" spans="1:4">
      <c r="A1180" s="11" t="s">
        <v>613</v>
      </c>
      <c r="B1180" s="11" t="s">
        <v>694</v>
      </c>
      <c r="C1180" s="12">
        <v>211500</v>
      </c>
      <c r="D1180" s="13" t="s">
        <v>615</v>
      </c>
    </row>
    <row r="1181" spans="1:4">
      <c r="A1181" s="11" t="s">
        <v>613</v>
      </c>
      <c r="B1181" s="11" t="s">
        <v>694</v>
      </c>
      <c r="C1181" s="12">
        <v>135000</v>
      </c>
      <c r="D1181" s="13" t="s">
        <v>615</v>
      </c>
    </row>
    <row r="1182" spans="1:4">
      <c r="A1182" s="11" t="s">
        <v>613</v>
      </c>
      <c r="B1182" s="11" t="s">
        <v>693</v>
      </c>
      <c r="C1182" s="12">
        <v>108000</v>
      </c>
      <c r="D1182" s="13" t="s">
        <v>615</v>
      </c>
    </row>
    <row r="1183" spans="1:4">
      <c r="A1183" s="11" t="s">
        <v>613</v>
      </c>
      <c r="B1183" s="11" t="s">
        <v>718</v>
      </c>
      <c r="C1183" s="12">
        <v>27000</v>
      </c>
      <c r="D1183" s="13" t="s">
        <v>615</v>
      </c>
    </row>
    <row r="1184" spans="1:4">
      <c r="A1184" s="11" t="s">
        <v>613</v>
      </c>
      <c r="B1184" s="11" t="s">
        <v>718</v>
      </c>
      <c r="C1184" s="12">
        <v>27000</v>
      </c>
      <c r="D1184" s="13" t="s">
        <v>615</v>
      </c>
    </row>
    <row r="1185" spans="1:4">
      <c r="A1185" s="11" t="s">
        <v>613</v>
      </c>
      <c r="B1185" s="11" t="s">
        <v>718</v>
      </c>
      <c r="C1185" s="12">
        <v>27000</v>
      </c>
      <c r="D1185" s="13" t="s">
        <v>615</v>
      </c>
    </row>
    <row r="1186" spans="1:4">
      <c r="A1186" s="11" t="s">
        <v>613</v>
      </c>
      <c r="B1186" s="11" t="s">
        <v>718</v>
      </c>
      <c r="C1186" s="12">
        <v>54000</v>
      </c>
      <c r="D1186" s="13" t="s">
        <v>615</v>
      </c>
    </row>
    <row r="1187" spans="1:4">
      <c r="A1187" s="11" t="s">
        <v>613</v>
      </c>
      <c r="B1187" s="11" t="s">
        <v>704</v>
      </c>
      <c r="C1187" s="12">
        <v>54000</v>
      </c>
      <c r="D1187" s="13" t="s">
        <v>615</v>
      </c>
    </row>
    <row r="1188" spans="1:4">
      <c r="A1188" s="11" t="s">
        <v>613</v>
      </c>
      <c r="B1188" s="11" t="s">
        <v>708</v>
      </c>
      <c r="C1188" s="12">
        <v>108000</v>
      </c>
      <c r="D1188" s="13" t="s">
        <v>615</v>
      </c>
    </row>
    <row r="1189" spans="1:4">
      <c r="A1189" s="11" t="s">
        <v>613</v>
      </c>
      <c r="B1189" s="11" t="s">
        <v>708</v>
      </c>
      <c r="C1189" s="12">
        <v>27000</v>
      </c>
      <c r="D1189" s="13" t="s">
        <v>615</v>
      </c>
    </row>
    <row r="1190" spans="1:4">
      <c r="A1190" s="11" t="s">
        <v>613</v>
      </c>
      <c r="B1190" s="11" t="s">
        <v>717</v>
      </c>
      <c r="C1190" s="12">
        <v>132250</v>
      </c>
      <c r="D1190" s="13" t="s">
        <v>615</v>
      </c>
    </row>
    <row r="1191" spans="1:4">
      <c r="A1191" s="11" t="s">
        <v>613</v>
      </c>
      <c r="B1191" s="11" t="s">
        <v>715</v>
      </c>
      <c r="C1191" s="12">
        <v>27000</v>
      </c>
      <c r="D1191" s="13" t="s">
        <v>615</v>
      </c>
    </row>
    <row r="1192" spans="1:4">
      <c r="A1192" s="11" t="s">
        <v>613</v>
      </c>
      <c r="B1192" s="11" t="s">
        <v>715</v>
      </c>
      <c r="C1192" s="12">
        <v>148500</v>
      </c>
      <c r="D1192" s="13" t="s">
        <v>615</v>
      </c>
    </row>
    <row r="1193" spans="1:4">
      <c r="A1193" s="11" t="s">
        <v>613</v>
      </c>
      <c r="B1193" s="11" t="s">
        <v>683</v>
      </c>
      <c r="C1193" s="12">
        <v>9000</v>
      </c>
      <c r="D1193" s="13" t="s">
        <v>615</v>
      </c>
    </row>
    <row r="1194" spans="1:4">
      <c r="A1194" s="11" t="s">
        <v>613</v>
      </c>
      <c r="B1194" s="11" t="s">
        <v>707</v>
      </c>
      <c r="C1194" s="12">
        <v>27000</v>
      </c>
      <c r="D1194" s="13" t="s">
        <v>615</v>
      </c>
    </row>
    <row r="1195" spans="1:4">
      <c r="A1195" s="11" t="s">
        <v>613</v>
      </c>
      <c r="B1195" s="11" t="s">
        <v>707</v>
      </c>
      <c r="C1195" s="12">
        <v>81000</v>
      </c>
      <c r="D1195" s="13" t="s">
        <v>615</v>
      </c>
    </row>
    <row r="1196" spans="1:4">
      <c r="A1196" s="11" t="s">
        <v>613</v>
      </c>
      <c r="B1196" s="11" t="s">
        <v>714</v>
      </c>
      <c r="C1196" s="12">
        <v>252650</v>
      </c>
      <c r="D1196" s="13" t="s">
        <v>615</v>
      </c>
    </row>
    <row r="1197" spans="1:4">
      <c r="A1197" s="11" t="s">
        <v>613</v>
      </c>
      <c r="B1197" s="11" t="s">
        <v>663</v>
      </c>
      <c r="C1197" s="12">
        <v>40500</v>
      </c>
      <c r="D1197" s="13" t="s">
        <v>615</v>
      </c>
    </row>
    <row r="1198" spans="1:4">
      <c r="A1198" s="11" t="s">
        <v>613</v>
      </c>
      <c r="B1198" s="11" t="s">
        <v>663</v>
      </c>
      <c r="C1198" s="12">
        <v>54000</v>
      </c>
      <c r="D1198" s="13" t="s">
        <v>615</v>
      </c>
    </row>
    <row r="1199" spans="1:4">
      <c r="A1199" s="11" t="s">
        <v>613</v>
      </c>
      <c r="B1199" s="11" t="s">
        <v>682</v>
      </c>
      <c r="C1199" s="12">
        <v>54000</v>
      </c>
      <c r="D1199" s="13" t="s">
        <v>615</v>
      </c>
    </row>
    <row r="1200" spans="1:4">
      <c r="A1200" s="11" t="s">
        <v>613</v>
      </c>
      <c r="B1200" s="11" t="s">
        <v>682</v>
      </c>
      <c r="C1200" s="12">
        <v>27000</v>
      </c>
      <c r="D1200" s="13" t="s">
        <v>615</v>
      </c>
    </row>
    <row r="1201" spans="1:4">
      <c r="A1201" s="11" t="s">
        <v>613</v>
      </c>
      <c r="B1201" s="11" t="s">
        <v>698</v>
      </c>
      <c r="C1201" s="12">
        <v>27000</v>
      </c>
      <c r="D1201" s="13" t="s">
        <v>615</v>
      </c>
    </row>
    <row r="1202" spans="1:4">
      <c r="A1202" s="11" t="s">
        <v>613</v>
      </c>
      <c r="B1202" s="11" t="s">
        <v>665</v>
      </c>
      <c r="C1202" s="12">
        <v>27000</v>
      </c>
      <c r="D1202" s="13" t="s">
        <v>615</v>
      </c>
    </row>
    <row r="1203" spans="1:4">
      <c r="A1203" s="11" t="s">
        <v>613</v>
      </c>
      <c r="B1203" s="11" t="s">
        <v>650</v>
      </c>
      <c r="C1203" s="12">
        <v>108000</v>
      </c>
      <c r="D1203" s="13" t="s">
        <v>615</v>
      </c>
    </row>
    <row r="1204" spans="1:4">
      <c r="A1204" s="11" t="s">
        <v>613</v>
      </c>
      <c r="B1204" s="11" t="s">
        <v>711</v>
      </c>
      <c r="C1204" s="12">
        <v>94500</v>
      </c>
      <c r="D1204" s="13" t="s">
        <v>615</v>
      </c>
    </row>
    <row r="1205" spans="1:4">
      <c r="A1205" s="11" t="s">
        <v>613</v>
      </c>
      <c r="B1205" s="11" t="s">
        <v>637</v>
      </c>
      <c r="C1205" s="12">
        <v>22500</v>
      </c>
      <c r="D1205" s="13" t="s">
        <v>615</v>
      </c>
    </row>
    <row r="1206" spans="1:4">
      <c r="A1206" s="11" t="s">
        <v>613</v>
      </c>
      <c r="B1206" s="11" t="s">
        <v>666</v>
      </c>
      <c r="C1206" s="12">
        <v>54000</v>
      </c>
      <c r="D1206" s="13" t="s">
        <v>615</v>
      </c>
    </row>
    <row r="1207" spans="1:4">
      <c r="A1207" s="11" t="s">
        <v>613</v>
      </c>
      <c r="B1207" s="11" t="s">
        <v>699</v>
      </c>
      <c r="C1207" s="12">
        <v>81000</v>
      </c>
      <c r="D1207" s="13" t="s">
        <v>615</v>
      </c>
    </row>
    <row r="1208" spans="1:4">
      <c r="A1208" s="11" t="s">
        <v>613</v>
      </c>
      <c r="B1208" s="11" t="s">
        <v>640</v>
      </c>
      <c r="C1208" s="12">
        <v>22500</v>
      </c>
      <c r="D1208" s="13" t="s">
        <v>615</v>
      </c>
    </row>
    <row r="1209" spans="1:4">
      <c r="A1209" s="11" t="s">
        <v>613</v>
      </c>
      <c r="B1209" s="11" t="s">
        <v>651</v>
      </c>
      <c r="C1209" s="12">
        <v>27000</v>
      </c>
      <c r="D1209" s="13" t="s">
        <v>615</v>
      </c>
    </row>
    <row r="1210" spans="1:4">
      <c r="A1210" s="11" t="s">
        <v>613</v>
      </c>
      <c r="B1210" s="11" t="s">
        <v>651</v>
      </c>
      <c r="C1210" s="12">
        <v>27000</v>
      </c>
      <c r="D1210" s="13" t="s">
        <v>615</v>
      </c>
    </row>
    <row r="1211" spans="1:4">
      <c r="A1211" s="11" t="s">
        <v>613</v>
      </c>
      <c r="B1211" s="11" t="s">
        <v>651</v>
      </c>
      <c r="C1211" s="12">
        <v>27000</v>
      </c>
      <c r="D1211" s="13" t="s">
        <v>615</v>
      </c>
    </row>
    <row r="1212" spans="1:4">
      <c r="A1212" s="11" t="s">
        <v>613</v>
      </c>
      <c r="B1212" s="11" t="s">
        <v>651</v>
      </c>
      <c r="C1212" s="12">
        <v>27000</v>
      </c>
      <c r="D1212" s="13" t="s">
        <v>615</v>
      </c>
    </row>
    <row r="1213" spans="1:4">
      <c r="A1213" s="11" t="s">
        <v>613</v>
      </c>
      <c r="B1213" s="11" t="s">
        <v>651</v>
      </c>
      <c r="C1213" s="12">
        <v>13500</v>
      </c>
      <c r="D1213" s="13" t="s">
        <v>615</v>
      </c>
    </row>
    <row r="1214" spans="1:4">
      <c r="A1214" s="11" t="s">
        <v>613</v>
      </c>
      <c r="B1214" s="11" t="s">
        <v>651</v>
      </c>
      <c r="C1214" s="12">
        <v>13500</v>
      </c>
      <c r="D1214" s="13" t="s">
        <v>615</v>
      </c>
    </row>
    <row r="1215" spans="1:4">
      <c r="A1215" s="11" t="s">
        <v>613</v>
      </c>
      <c r="B1215" s="11" t="s">
        <v>651</v>
      </c>
      <c r="C1215" s="12">
        <v>135000</v>
      </c>
      <c r="D1215" s="13" t="s">
        <v>615</v>
      </c>
    </row>
    <row r="1216" spans="1:4">
      <c r="A1216" s="11" t="s">
        <v>613</v>
      </c>
      <c r="B1216" s="11" t="s">
        <v>651</v>
      </c>
      <c r="C1216" s="12">
        <v>135000</v>
      </c>
      <c r="D1216" s="13" t="s">
        <v>615</v>
      </c>
    </row>
    <row r="1217" spans="1:4">
      <c r="A1217" s="11" t="s">
        <v>613</v>
      </c>
      <c r="B1217" s="11" t="s">
        <v>651</v>
      </c>
      <c r="C1217" s="12">
        <v>13500</v>
      </c>
      <c r="D1217" s="13" t="s">
        <v>615</v>
      </c>
    </row>
    <row r="1218" spans="1:4">
      <c r="A1218" s="11" t="s">
        <v>613</v>
      </c>
      <c r="B1218" s="11" t="s">
        <v>652</v>
      </c>
      <c r="C1218" s="12">
        <v>202500</v>
      </c>
      <c r="D1218" s="13" t="s">
        <v>615</v>
      </c>
    </row>
    <row r="1219" spans="1:4">
      <c r="A1219" s="11" t="s">
        <v>613</v>
      </c>
      <c r="B1219" s="11" t="s">
        <v>651</v>
      </c>
      <c r="C1219" s="12">
        <v>22500</v>
      </c>
      <c r="D1219" s="13" t="s">
        <v>615</v>
      </c>
    </row>
    <row r="1220" spans="1:4">
      <c r="A1220" s="11" t="s">
        <v>613</v>
      </c>
      <c r="B1220" s="11" t="s">
        <v>682</v>
      </c>
      <c r="C1220" s="12">
        <v>45000</v>
      </c>
      <c r="D1220" s="13" t="s">
        <v>615</v>
      </c>
    </row>
    <row r="1221" spans="1:4">
      <c r="A1221" s="11" t="s">
        <v>613</v>
      </c>
      <c r="B1221" s="11" t="s">
        <v>648</v>
      </c>
      <c r="C1221" s="12">
        <v>72000</v>
      </c>
      <c r="D1221" s="13" t="s">
        <v>615</v>
      </c>
    </row>
    <row r="1222" spans="1:4">
      <c r="A1222" s="11" t="s">
        <v>613</v>
      </c>
      <c r="B1222" s="11" t="s">
        <v>632</v>
      </c>
      <c r="C1222" s="12">
        <v>54000</v>
      </c>
      <c r="D1222" s="13" t="s">
        <v>615</v>
      </c>
    </row>
    <row r="1223" spans="1:4">
      <c r="A1223" s="11" t="s">
        <v>613</v>
      </c>
      <c r="B1223" s="11" t="s">
        <v>701</v>
      </c>
      <c r="C1223" s="12">
        <v>54000</v>
      </c>
      <c r="D1223" s="13" t="s">
        <v>615</v>
      </c>
    </row>
    <row r="1224" spans="1:4">
      <c r="A1224" s="11" t="s">
        <v>613</v>
      </c>
      <c r="B1224" s="11" t="s">
        <v>614</v>
      </c>
      <c r="C1224" s="12">
        <v>54000</v>
      </c>
      <c r="D1224" s="13" t="s">
        <v>615</v>
      </c>
    </row>
    <row r="1225" spans="1:4">
      <c r="A1225" s="11" t="s">
        <v>613</v>
      </c>
      <c r="B1225" s="11" t="s">
        <v>614</v>
      </c>
      <c r="C1225" s="12">
        <v>36000</v>
      </c>
      <c r="D1225" s="13" t="s">
        <v>615</v>
      </c>
    </row>
    <row r="1226" spans="1:4">
      <c r="A1226" s="11" t="s">
        <v>613</v>
      </c>
      <c r="B1226" s="11" t="s">
        <v>614</v>
      </c>
      <c r="C1226" s="12">
        <v>27000</v>
      </c>
      <c r="D1226" s="13" t="s">
        <v>615</v>
      </c>
    </row>
    <row r="1227" spans="1:4" s="19" customFormat="1">
      <c r="A1227" s="11" t="s">
        <v>613</v>
      </c>
      <c r="B1227" s="11" t="s">
        <v>614</v>
      </c>
      <c r="C1227" s="12">
        <v>54000</v>
      </c>
      <c r="D1227" s="13" t="s">
        <v>615</v>
      </c>
    </row>
    <row r="1228" spans="1:4">
      <c r="A1228" s="11" t="s">
        <v>613</v>
      </c>
      <c r="B1228" s="11" t="s">
        <v>719</v>
      </c>
      <c r="C1228" s="12">
        <v>27000</v>
      </c>
      <c r="D1228" s="13" t="s">
        <v>615</v>
      </c>
    </row>
    <row r="1229" spans="1:4">
      <c r="A1229" s="11" t="s">
        <v>613</v>
      </c>
      <c r="B1229" s="11" t="s">
        <v>651</v>
      </c>
      <c r="C1229" s="12">
        <v>13500</v>
      </c>
      <c r="D1229" s="13" t="s">
        <v>615</v>
      </c>
    </row>
    <row r="1230" spans="1:4">
      <c r="A1230" s="11" t="s">
        <v>613</v>
      </c>
      <c r="B1230" s="11" t="s">
        <v>669</v>
      </c>
      <c r="C1230" s="12">
        <v>27000</v>
      </c>
      <c r="D1230" s="13" t="s">
        <v>615</v>
      </c>
    </row>
    <row r="1231" spans="1:4">
      <c r="A1231" s="11" t="s">
        <v>613</v>
      </c>
      <c r="B1231" s="11" t="s">
        <v>669</v>
      </c>
      <c r="C1231" s="12">
        <v>81000</v>
      </c>
      <c r="D1231" s="13" t="s">
        <v>615</v>
      </c>
    </row>
    <row r="1232" spans="1:4">
      <c r="A1232" s="11" t="s">
        <v>613</v>
      </c>
      <c r="B1232" s="11" t="s">
        <v>719</v>
      </c>
      <c r="C1232" s="12">
        <v>22500</v>
      </c>
      <c r="D1232" s="13" t="s">
        <v>615</v>
      </c>
    </row>
    <row r="1233" spans="1:4">
      <c r="A1233" s="11" t="s">
        <v>613</v>
      </c>
      <c r="B1233" s="11" t="s">
        <v>696</v>
      </c>
      <c r="C1233" s="12">
        <v>126000</v>
      </c>
      <c r="D1233" s="13" t="s">
        <v>615</v>
      </c>
    </row>
    <row r="1234" spans="1:4">
      <c r="A1234" s="11" t="s">
        <v>613</v>
      </c>
      <c r="B1234" s="11" t="s">
        <v>697</v>
      </c>
      <c r="C1234" s="12">
        <v>54000</v>
      </c>
      <c r="D1234" s="13" t="s">
        <v>615</v>
      </c>
    </row>
    <row r="1235" spans="1:4">
      <c r="A1235" s="11" t="s">
        <v>613</v>
      </c>
      <c r="B1235" s="11" t="s">
        <v>721</v>
      </c>
      <c r="C1235" s="12">
        <v>2376000</v>
      </c>
      <c r="D1235" s="13" t="s">
        <v>615</v>
      </c>
    </row>
    <row r="1236" spans="1:4">
      <c r="A1236" s="20" t="s">
        <v>722</v>
      </c>
      <c r="B1236" s="20" t="s">
        <v>723</v>
      </c>
      <c r="C1236" s="21">
        <v>2833980</v>
      </c>
      <c r="D1236" s="22" t="s">
        <v>537</v>
      </c>
    </row>
    <row r="1237" spans="1:4">
      <c r="A1237" s="20" t="s">
        <v>724</v>
      </c>
      <c r="B1237" s="20" t="s">
        <v>725</v>
      </c>
      <c r="C1237" s="21">
        <v>10000</v>
      </c>
      <c r="D1237" s="22" t="s">
        <v>537</v>
      </c>
    </row>
    <row r="1238" spans="1:4">
      <c r="A1238" s="20" t="s">
        <v>724</v>
      </c>
      <c r="B1238" s="20" t="s">
        <v>726</v>
      </c>
      <c r="C1238" s="21">
        <v>2000</v>
      </c>
      <c r="D1238" s="22" t="s">
        <v>537</v>
      </c>
    </row>
    <row r="1239" spans="1:4">
      <c r="A1239" s="11" t="s">
        <v>727</v>
      </c>
      <c r="B1239" s="27" t="s">
        <v>728</v>
      </c>
      <c r="C1239" s="14">
        <v>350000</v>
      </c>
      <c r="D1239" s="13" t="s">
        <v>729</v>
      </c>
    </row>
    <row r="1240" spans="1:4">
      <c r="A1240" s="11" t="s">
        <v>727</v>
      </c>
      <c r="B1240" s="27" t="s">
        <v>532</v>
      </c>
      <c r="C1240" s="14">
        <v>400000</v>
      </c>
      <c r="D1240" s="13" t="s">
        <v>729</v>
      </c>
    </row>
    <row r="1241" spans="1:4">
      <c r="A1241" s="11" t="s">
        <v>730</v>
      </c>
      <c r="B1241" s="27" t="s">
        <v>731</v>
      </c>
      <c r="C1241" s="14">
        <v>100000</v>
      </c>
      <c r="D1241" s="13" t="s">
        <v>729</v>
      </c>
    </row>
    <row r="1242" spans="1:4">
      <c r="A1242" s="11" t="s">
        <v>730</v>
      </c>
      <c r="B1242" s="27" t="s">
        <v>732</v>
      </c>
      <c r="C1242" s="14">
        <v>135000</v>
      </c>
      <c r="D1242" s="13" t="s">
        <v>729</v>
      </c>
    </row>
    <row r="1243" spans="1:4">
      <c r="A1243" s="11" t="s">
        <v>730</v>
      </c>
      <c r="B1243" s="27" t="s">
        <v>733</v>
      </c>
      <c r="C1243" s="14">
        <v>166000</v>
      </c>
      <c r="D1243" s="13" t="s">
        <v>729</v>
      </c>
    </row>
    <row r="1244" spans="1:4">
      <c r="A1244" s="11" t="s">
        <v>730</v>
      </c>
      <c r="B1244" s="11" t="s">
        <v>734</v>
      </c>
      <c r="C1244" s="12">
        <v>25000</v>
      </c>
      <c r="D1244" s="13" t="s">
        <v>729</v>
      </c>
    </row>
    <row r="1245" spans="1:4">
      <c r="A1245" s="11" t="s">
        <v>730</v>
      </c>
      <c r="B1245" s="11" t="s">
        <v>735</v>
      </c>
      <c r="C1245" s="12">
        <v>81000</v>
      </c>
      <c r="D1245" s="13" t="s">
        <v>729</v>
      </c>
    </row>
    <row r="1246" spans="1:4">
      <c r="A1246" s="11" t="s">
        <v>730</v>
      </c>
      <c r="B1246" s="11" t="s">
        <v>736</v>
      </c>
      <c r="C1246" s="12">
        <v>53000</v>
      </c>
      <c r="D1246" s="13" t="s">
        <v>729</v>
      </c>
    </row>
    <row r="1247" spans="1:4">
      <c r="A1247" s="11" t="s">
        <v>737</v>
      </c>
      <c r="B1247" s="11" t="s">
        <v>738</v>
      </c>
      <c r="C1247" s="12">
        <v>36000</v>
      </c>
      <c r="D1247" s="13" t="s">
        <v>729</v>
      </c>
    </row>
    <row r="1248" spans="1:4">
      <c r="A1248" s="11" t="s">
        <v>737</v>
      </c>
      <c r="B1248" s="11" t="s">
        <v>739</v>
      </c>
      <c r="C1248" s="12">
        <v>540000</v>
      </c>
      <c r="D1248" s="13" t="s">
        <v>729</v>
      </c>
    </row>
    <row r="1249" spans="1:4">
      <c r="A1249" s="11" t="s">
        <v>737</v>
      </c>
      <c r="B1249" s="11" t="s">
        <v>740</v>
      </c>
      <c r="C1249" s="12">
        <v>144000</v>
      </c>
      <c r="D1249" s="13" t="s">
        <v>729</v>
      </c>
    </row>
    <row r="1250" spans="1:4">
      <c r="A1250" s="11" t="s">
        <v>737</v>
      </c>
      <c r="B1250" s="11" t="s">
        <v>741</v>
      </c>
      <c r="C1250" s="12">
        <v>60000</v>
      </c>
      <c r="D1250" s="13" t="s">
        <v>729</v>
      </c>
    </row>
    <row r="1251" spans="1:4">
      <c r="A1251" s="11" t="s">
        <v>737</v>
      </c>
      <c r="B1251" s="11" t="s">
        <v>742</v>
      </c>
      <c r="C1251" s="12">
        <v>972000</v>
      </c>
      <c r="D1251" s="13" t="s">
        <v>729</v>
      </c>
    </row>
    <row r="1252" spans="1:4">
      <c r="A1252" s="11" t="s">
        <v>737</v>
      </c>
      <c r="B1252" s="11" t="s">
        <v>743</v>
      </c>
      <c r="C1252" s="12">
        <v>5067000</v>
      </c>
      <c r="D1252" s="13" t="s">
        <v>729</v>
      </c>
    </row>
    <row r="1253" spans="1:4">
      <c r="A1253" s="11" t="s">
        <v>737</v>
      </c>
      <c r="B1253" s="11" t="s">
        <v>744</v>
      </c>
      <c r="C1253" s="12">
        <v>468000</v>
      </c>
      <c r="D1253" s="13" t="s">
        <v>729</v>
      </c>
    </row>
    <row r="1254" spans="1:4">
      <c r="A1254" s="11" t="s">
        <v>737</v>
      </c>
      <c r="B1254" s="11" t="s">
        <v>745</v>
      </c>
      <c r="C1254" s="12">
        <v>242000</v>
      </c>
      <c r="D1254" s="13" t="s">
        <v>729</v>
      </c>
    </row>
    <row r="1255" spans="1:4">
      <c r="A1255" s="11" t="s">
        <v>737</v>
      </c>
      <c r="B1255" s="11" t="s">
        <v>670</v>
      </c>
      <c r="C1255" s="12">
        <v>216000</v>
      </c>
      <c r="D1255" s="13" t="s">
        <v>729</v>
      </c>
    </row>
    <row r="1256" spans="1:4">
      <c r="A1256" s="11" t="s">
        <v>737</v>
      </c>
      <c r="B1256" s="11" t="s">
        <v>746</v>
      </c>
      <c r="C1256" s="12">
        <v>546000</v>
      </c>
      <c r="D1256" s="13" t="s">
        <v>729</v>
      </c>
    </row>
    <row r="1257" spans="1:4">
      <c r="A1257" s="11" t="s">
        <v>737</v>
      </c>
      <c r="B1257" s="11" t="s">
        <v>747</v>
      </c>
      <c r="C1257" s="12">
        <v>294000</v>
      </c>
      <c r="D1257" s="13" t="s">
        <v>729</v>
      </c>
    </row>
    <row r="1258" spans="1:4">
      <c r="A1258" s="11" t="s">
        <v>737</v>
      </c>
      <c r="B1258" s="11" t="s">
        <v>748</v>
      </c>
      <c r="C1258" s="12">
        <f>1155000+864000</f>
        <v>2019000</v>
      </c>
      <c r="D1258" s="13" t="s">
        <v>729</v>
      </c>
    </row>
    <row r="1259" spans="1:4">
      <c r="A1259" s="11" t="s">
        <v>737</v>
      </c>
      <c r="B1259" s="11" t="s">
        <v>749</v>
      </c>
      <c r="C1259" s="12">
        <v>1870000</v>
      </c>
      <c r="D1259" s="13" t="s">
        <v>729</v>
      </c>
    </row>
    <row r="1260" spans="1:4">
      <c r="A1260" s="11" t="s">
        <v>737</v>
      </c>
      <c r="B1260" s="11" t="s">
        <v>750</v>
      </c>
      <c r="C1260" s="12">
        <v>1168000</v>
      </c>
      <c r="D1260" s="13" t="s">
        <v>729</v>
      </c>
    </row>
    <row r="1261" spans="1:4">
      <c r="A1261" s="11" t="s">
        <v>737</v>
      </c>
      <c r="B1261" s="11" t="s">
        <v>751</v>
      </c>
      <c r="C1261" s="12">
        <v>285000</v>
      </c>
      <c r="D1261" s="13" t="s">
        <v>729</v>
      </c>
    </row>
    <row r="1262" spans="1:4">
      <c r="A1262" s="11" t="s">
        <v>737</v>
      </c>
      <c r="B1262" s="11" t="s">
        <v>752</v>
      </c>
      <c r="C1262" s="12">
        <v>553000</v>
      </c>
      <c r="D1262" s="13" t="s">
        <v>729</v>
      </c>
    </row>
    <row r="1263" spans="1:4">
      <c r="A1263" s="11" t="s">
        <v>737</v>
      </c>
      <c r="B1263" s="11" t="s">
        <v>753</v>
      </c>
      <c r="C1263" s="12">
        <f>288000+120000</f>
        <v>408000</v>
      </c>
      <c r="D1263" s="13" t="s">
        <v>729</v>
      </c>
    </row>
    <row r="1264" spans="1:4">
      <c r="A1264" s="11" t="s">
        <v>737</v>
      </c>
      <c r="B1264" s="11" t="s">
        <v>754</v>
      </c>
      <c r="C1264" s="12">
        <v>2431000</v>
      </c>
      <c r="D1264" s="13" t="s">
        <v>729</v>
      </c>
    </row>
    <row r="1265" spans="1:4">
      <c r="A1265" s="11" t="s">
        <v>737</v>
      </c>
      <c r="B1265" s="11" t="s">
        <v>755</v>
      </c>
      <c r="C1265" s="12">
        <v>144000</v>
      </c>
      <c r="D1265" s="13" t="s">
        <v>729</v>
      </c>
    </row>
    <row r="1266" spans="1:4">
      <c r="A1266" s="11" t="s">
        <v>737</v>
      </c>
      <c r="B1266" s="11" t="s">
        <v>756</v>
      </c>
      <c r="C1266" s="12">
        <v>72000</v>
      </c>
      <c r="D1266" s="13" t="s">
        <v>729</v>
      </c>
    </row>
    <row r="1267" spans="1:4">
      <c r="A1267" s="11" t="s">
        <v>737</v>
      </c>
      <c r="B1267" s="11" t="s">
        <v>757</v>
      </c>
      <c r="C1267" s="12">
        <v>180000</v>
      </c>
      <c r="D1267" s="13" t="s">
        <v>729</v>
      </c>
    </row>
    <row r="1268" spans="1:4">
      <c r="A1268" s="11" t="s">
        <v>737</v>
      </c>
      <c r="B1268" s="11" t="s">
        <v>758</v>
      </c>
      <c r="C1268" s="12">
        <v>843000</v>
      </c>
      <c r="D1268" s="13" t="s">
        <v>729</v>
      </c>
    </row>
    <row r="1269" spans="1:4">
      <c r="A1269" s="11" t="s">
        <v>737</v>
      </c>
      <c r="B1269" s="11" t="s">
        <v>759</v>
      </c>
      <c r="C1269" s="12">
        <v>130000</v>
      </c>
      <c r="D1269" s="13" t="s">
        <v>729</v>
      </c>
    </row>
    <row r="1270" spans="1:4">
      <c r="A1270" s="11" t="s">
        <v>737</v>
      </c>
      <c r="B1270" s="11" t="s">
        <v>760</v>
      </c>
      <c r="C1270" s="12">
        <v>219000</v>
      </c>
      <c r="D1270" s="13" t="s">
        <v>729</v>
      </c>
    </row>
    <row r="1271" spans="1:4">
      <c r="A1271" s="11" t="s">
        <v>737</v>
      </c>
      <c r="B1271" s="11" t="s">
        <v>761</v>
      </c>
      <c r="C1271" s="12">
        <v>144000</v>
      </c>
      <c r="D1271" s="13" t="s">
        <v>729</v>
      </c>
    </row>
    <row r="1272" spans="1:4">
      <c r="A1272" s="11" t="s">
        <v>762</v>
      </c>
      <c r="B1272" s="11" t="s">
        <v>763</v>
      </c>
      <c r="C1272" s="12">
        <v>6197000</v>
      </c>
      <c r="D1272" s="13" t="s">
        <v>764</v>
      </c>
    </row>
    <row r="1273" spans="1:4">
      <c r="A1273" s="11" t="s">
        <v>765</v>
      </c>
      <c r="B1273" s="11" t="s">
        <v>763</v>
      </c>
      <c r="C1273" s="12">
        <v>12873000</v>
      </c>
      <c r="D1273" s="13" t="s">
        <v>764</v>
      </c>
    </row>
    <row r="1274" spans="1:4">
      <c r="A1274" s="11" t="s">
        <v>590</v>
      </c>
      <c r="B1274" s="11" t="s">
        <v>766</v>
      </c>
      <c r="C1274" s="12">
        <v>80000</v>
      </c>
      <c r="D1274" s="13" t="s">
        <v>764</v>
      </c>
    </row>
    <row r="1275" spans="1:4">
      <c r="A1275" s="11" t="s">
        <v>590</v>
      </c>
      <c r="B1275" s="11" t="s">
        <v>767</v>
      </c>
      <c r="C1275" s="12">
        <v>95000</v>
      </c>
      <c r="D1275" s="13" t="s">
        <v>764</v>
      </c>
    </row>
    <row r="1276" spans="1:4">
      <c r="A1276" s="11" t="s">
        <v>768</v>
      </c>
      <c r="B1276" s="11" t="s">
        <v>769</v>
      </c>
      <c r="C1276" s="12">
        <v>2293000</v>
      </c>
      <c r="D1276" s="13" t="s">
        <v>764</v>
      </c>
    </row>
    <row r="1277" spans="1:4">
      <c r="A1277" s="11" t="s">
        <v>768</v>
      </c>
      <c r="B1277" s="11" t="s">
        <v>763</v>
      </c>
      <c r="C1277" s="12">
        <v>1237000</v>
      </c>
      <c r="D1277" s="13" t="s">
        <v>764</v>
      </c>
    </row>
    <row r="1278" spans="1:4">
      <c r="A1278" s="11" t="s">
        <v>768</v>
      </c>
      <c r="B1278" s="11" t="s">
        <v>770</v>
      </c>
      <c r="C1278" s="12">
        <v>10000000</v>
      </c>
      <c r="D1278" s="13" t="s">
        <v>764</v>
      </c>
    </row>
    <row r="1279" spans="1:4">
      <c r="A1279" s="11" t="s">
        <v>768</v>
      </c>
      <c r="B1279" s="11" t="s">
        <v>771</v>
      </c>
      <c r="C1279" s="12">
        <v>10000000</v>
      </c>
      <c r="D1279" s="13" t="s">
        <v>764</v>
      </c>
    </row>
    <row r="1280" spans="1:4">
      <c r="A1280" s="11" t="s">
        <v>772</v>
      </c>
      <c r="B1280" s="11" t="s">
        <v>773</v>
      </c>
      <c r="C1280" s="12">
        <v>168750000</v>
      </c>
      <c r="D1280" s="13" t="s">
        <v>764</v>
      </c>
    </row>
    <row r="1281" spans="1:4">
      <c r="A1281" s="20" t="s">
        <v>774</v>
      </c>
      <c r="B1281" s="20" t="s">
        <v>443</v>
      </c>
      <c r="C1281" s="21">
        <v>3904000</v>
      </c>
      <c r="D1281" s="22" t="s">
        <v>775</v>
      </c>
    </row>
    <row r="1282" spans="1:4">
      <c r="A1282" s="20" t="s">
        <v>776</v>
      </c>
      <c r="B1282" s="20" t="s">
        <v>443</v>
      </c>
      <c r="C1282" s="21">
        <v>4962000</v>
      </c>
      <c r="D1282" s="22" t="s">
        <v>775</v>
      </c>
    </row>
    <row r="1283" spans="1:4">
      <c r="A1283" s="11" t="s">
        <v>777</v>
      </c>
      <c r="B1283" s="11" t="s">
        <v>443</v>
      </c>
      <c r="C1283" s="12">
        <v>7663769</v>
      </c>
      <c r="D1283" s="13" t="s">
        <v>778</v>
      </c>
    </row>
    <row r="1284" spans="1:4">
      <c r="A1284" s="11" t="s">
        <v>779</v>
      </c>
      <c r="B1284" s="11" t="s">
        <v>780</v>
      </c>
      <c r="C1284" s="12">
        <v>63000</v>
      </c>
      <c r="D1284" s="13" t="s">
        <v>778</v>
      </c>
    </row>
    <row r="1285" spans="1:4">
      <c r="A1285" s="11" t="s">
        <v>779</v>
      </c>
      <c r="B1285" s="11" t="s">
        <v>781</v>
      </c>
      <c r="C1285" s="12">
        <v>36000</v>
      </c>
      <c r="D1285" s="13" t="s">
        <v>778</v>
      </c>
    </row>
    <row r="1286" spans="1:4">
      <c r="A1286" s="11" t="s">
        <v>779</v>
      </c>
      <c r="B1286" s="11" t="s">
        <v>782</v>
      </c>
      <c r="C1286" s="12">
        <v>387000</v>
      </c>
      <c r="D1286" s="13" t="s">
        <v>778</v>
      </c>
    </row>
    <row r="1287" spans="1:4">
      <c r="A1287" s="11" t="s">
        <v>779</v>
      </c>
      <c r="B1287" s="11" t="s">
        <v>783</v>
      </c>
      <c r="C1287" s="12">
        <v>72000</v>
      </c>
      <c r="D1287" s="13" t="s">
        <v>784</v>
      </c>
    </row>
    <row r="1288" spans="1:4">
      <c r="A1288" s="11" t="s">
        <v>785</v>
      </c>
      <c r="B1288" s="11" t="s">
        <v>786</v>
      </c>
      <c r="C1288" s="12">
        <v>283878754</v>
      </c>
      <c r="D1288" s="13" t="s">
        <v>787</v>
      </c>
    </row>
    <row r="1289" spans="1:4">
      <c r="A1289" s="20" t="s">
        <v>788</v>
      </c>
      <c r="B1289" s="20" t="s">
        <v>789</v>
      </c>
      <c r="C1289" s="21">
        <v>840000</v>
      </c>
      <c r="D1289" s="22" t="s">
        <v>790</v>
      </c>
    </row>
    <row r="1290" spans="1:4">
      <c r="A1290" s="11" t="s">
        <v>791</v>
      </c>
      <c r="B1290" s="11" t="s">
        <v>792</v>
      </c>
      <c r="C1290" s="33">
        <v>106020</v>
      </c>
      <c r="D1290" s="13" t="s">
        <v>793</v>
      </c>
    </row>
    <row r="1291" spans="1:4">
      <c r="A1291" s="11" t="s">
        <v>791</v>
      </c>
      <c r="B1291" s="11" t="s">
        <v>794</v>
      </c>
      <c r="C1291" s="33">
        <v>101308</v>
      </c>
      <c r="D1291" s="13" t="s">
        <v>793</v>
      </c>
    </row>
    <row r="1292" spans="1:4" ht="26">
      <c r="A1292" s="11" t="s">
        <v>791</v>
      </c>
      <c r="B1292" s="37" t="s">
        <v>795</v>
      </c>
      <c r="C1292" s="33">
        <v>31806</v>
      </c>
      <c r="D1292" s="13" t="s">
        <v>793</v>
      </c>
    </row>
    <row r="1293" spans="1:4">
      <c r="A1293" s="11" t="s">
        <v>791</v>
      </c>
      <c r="B1293" s="11" t="s">
        <v>796</v>
      </c>
      <c r="C1293" s="33">
        <v>84816</v>
      </c>
      <c r="D1293" s="13" t="s">
        <v>793</v>
      </c>
    </row>
    <row r="1294" spans="1:4">
      <c r="A1294" s="11" t="s">
        <v>791</v>
      </c>
      <c r="B1294" s="11" t="s">
        <v>797</v>
      </c>
      <c r="C1294" s="33">
        <v>166098</v>
      </c>
      <c r="D1294" s="13" t="s">
        <v>793</v>
      </c>
    </row>
    <row r="1295" spans="1:4">
      <c r="A1295" s="11" t="s">
        <v>791</v>
      </c>
      <c r="B1295" s="11" t="s">
        <v>798</v>
      </c>
      <c r="C1295" s="33">
        <v>113088</v>
      </c>
      <c r="D1295" s="13" t="s">
        <v>793</v>
      </c>
    </row>
    <row r="1296" spans="1:4">
      <c r="A1296" s="11" t="s">
        <v>791</v>
      </c>
      <c r="B1296" s="11" t="s">
        <v>799</v>
      </c>
      <c r="C1296" s="33">
        <v>81282</v>
      </c>
      <c r="D1296" s="13" t="s">
        <v>793</v>
      </c>
    </row>
    <row r="1297" spans="1:4">
      <c r="A1297" s="11" t="s">
        <v>791</v>
      </c>
      <c r="B1297" s="11" t="s">
        <v>800</v>
      </c>
      <c r="C1297" s="33">
        <v>4712</v>
      </c>
      <c r="D1297" s="13" t="s">
        <v>793</v>
      </c>
    </row>
    <row r="1298" spans="1:4">
      <c r="A1298" s="11" t="s">
        <v>791</v>
      </c>
      <c r="B1298" s="11" t="s">
        <v>801</v>
      </c>
      <c r="C1298" s="33">
        <v>100130</v>
      </c>
      <c r="D1298" s="13" t="s">
        <v>793</v>
      </c>
    </row>
    <row r="1299" spans="1:4" ht="26">
      <c r="A1299" s="11" t="s">
        <v>791</v>
      </c>
      <c r="B1299" s="37" t="s">
        <v>802</v>
      </c>
      <c r="C1299" s="33">
        <v>93062</v>
      </c>
      <c r="D1299" s="13" t="s">
        <v>793</v>
      </c>
    </row>
    <row r="1300" spans="1:4">
      <c r="A1300" s="11" t="s">
        <v>791</v>
      </c>
      <c r="B1300" s="11" t="s">
        <v>803</v>
      </c>
      <c r="C1300" s="33">
        <v>78926</v>
      </c>
      <c r="D1300" s="13" t="s">
        <v>793</v>
      </c>
    </row>
    <row r="1301" spans="1:4">
      <c r="A1301" s="11" t="s">
        <v>791</v>
      </c>
      <c r="B1301" s="11" t="s">
        <v>804</v>
      </c>
      <c r="C1301" s="33">
        <v>67146</v>
      </c>
      <c r="D1301" s="13" t="s">
        <v>793</v>
      </c>
    </row>
    <row r="1302" spans="1:4">
      <c r="A1302" s="11" t="s">
        <v>791</v>
      </c>
      <c r="B1302" s="11" t="s">
        <v>805</v>
      </c>
      <c r="C1302" s="33">
        <v>63612</v>
      </c>
      <c r="D1302" s="13" t="s">
        <v>793</v>
      </c>
    </row>
    <row r="1303" spans="1:4">
      <c r="A1303" s="11" t="s">
        <v>791</v>
      </c>
      <c r="B1303" s="11" t="s">
        <v>806</v>
      </c>
      <c r="C1303" s="33">
        <v>133246</v>
      </c>
      <c r="D1303" s="13" t="s">
        <v>793</v>
      </c>
    </row>
    <row r="1304" spans="1:4">
      <c r="A1304" s="11" t="s">
        <v>791</v>
      </c>
      <c r="B1304" s="11" t="s">
        <v>807</v>
      </c>
      <c r="C1304" s="33">
        <v>63612</v>
      </c>
      <c r="D1304" s="13" t="s">
        <v>793</v>
      </c>
    </row>
    <row r="1305" spans="1:4">
      <c r="A1305" s="11" t="s">
        <v>791</v>
      </c>
      <c r="B1305" s="11" t="s">
        <v>808</v>
      </c>
      <c r="C1305" s="33">
        <v>25916</v>
      </c>
      <c r="D1305" s="13" t="s">
        <v>793</v>
      </c>
    </row>
    <row r="1306" spans="1:4">
      <c r="A1306" s="11" t="s">
        <v>791</v>
      </c>
      <c r="B1306" s="11" t="s">
        <v>809</v>
      </c>
      <c r="C1306" s="33">
        <v>140182</v>
      </c>
      <c r="D1306" s="13" t="s">
        <v>793</v>
      </c>
    </row>
    <row r="1307" spans="1:4">
      <c r="A1307" s="11" t="s">
        <v>791</v>
      </c>
      <c r="B1307" s="11" t="s">
        <v>810</v>
      </c>
      <c r="C1307" s="33">
        <v>58021</v>
      </c>
      <c r="D1307" s="13" t="s">
        <v>793</v>
      </c>
    </row>
    <row r="1308" spans="1:4">
      <c r="A1308" s="11" t="s">
        <v>791</v>
      </c>
      <c r="B1308" s="11" t="s">
        <v>811</v>
      </c>
      <c r="C1308" s="33">
        <v>128520</v>
      </c>
      <c r="D1308" s="13" t="s">
        <v>793</v>
      </c>
    </row>
    <row r="1309" spans="1:4">
      <c r="A1309" s="11" t="s">
        <v>791</v>
      </c>
      <c r="B1309" s="11" t="s">
        <v>812</v>
      </c>
      <c r="C1309" s="33">
        <v>65968</v>
      </c>
      <c r="D1309" s="13" t="s">
        <v>793</v>
      </c>
    </row>
    <row r="1310" spans="1:4" ht="29" customHeight="1">
      <c r="A1310" s="11" t="s">
        <v>791</v>
      </c>
      <c r="B1310" s="37" t="s">
        <v>813</v>
      </c>
      <c r="C1310" s="33">
        <v>18848</v>
      </c>
      <c r="D1310" s="13" t="s">
        <v>793</v>
      </c>
    </row>
    <row r="1311" spans="1:4">
      <c r="A1311" s="11" t="s">
        <v>791</v>
      </c>
      <c r="B1311" s="11" t="s">
        <v>814</v>
      </c>
      <c r="C1311" s="33">
        <v>68324</v>
      </c>
      <c r="D1311" s="13" t="s">
        <v>793</v>
      </c>
    </row>
    <row r="1312" spans="1:4">
      <c r="A1312" s="11" t="s">
        <v>791</v>
      </c>
      <c r="B1312" s="11" t="s">
        <v>815</v>
      </c>
      <c r="C1312" s="33">
        <v>81282</v>
      </c>
      <c r="D1312" s="13" t="s">
        <v>793</v>
      </c>
    </row>
    <row r="1313" spans="1:4">
      <c r="A1313" s="11" t="s">
        <v>791</v>
      </c>
      <c r="B1313" s="11" t="s">
        <v>816</v>
      </c>
      <c r="C1313" s="33">
        <v>102486</v>
      </c>
      <c r="D1313" s="13" t="s">
        <v>793</v>
      </c>
    </row>
    <row r="1314" spans="1:4">
      <c r="A1314" s="11" t="s">
        <v>791</v>
      </c>
      <c r="B1314" s="11" t="s">
        <v>817</v>
      </c>
      <c r="C1314" s="33">
        <v>240533</v>
      </c>
      <c r="D1314" s="13" t="s">
        <v>793</v>
      </c>
    </row>
    <row r="1315" spans="1:4">
      <c r="A1315" s="11" t="s">
        <v>791</v>
      </c>
      <c r="B1315" s="11" t="s">
        <v>818</v>
      </c>
      <c r="C1315" s="33">
        <v>30628</v>
      </c>
      <c r="D1315" s="13" t="s">
        <v>793</v>
      </c>
    </row>
    <row r="1316" spans="1:4">
      <c r="A1316" s="11" t="s">
        <v>791</v>
      </c>
      <c r="B1316" s="11" t="s">
        <v>819</v>
      </c>
      <c r="C1316" s="33">
        <v>270343</v>
      </c>
      <c r="D1316" s="13" t="s">
        <v>793</v>
      </c>
    </row>
    <row r="1317" spans="1:4">
      <c r="A1317" s="11" t="s">
        <v>791</v>
      </c>
      <c r="B1317" s="11" t="s">
        <v>820</v>
      </c>
      <c r="C1317" s="33">
        <v>56320</v>
      </c>
      <c r="D1317" s="13" t="s">
        <v>793</v>
      </c>
    </row>
    <row r="1318" spans="1:4">
      <c r="A1318" s="11" t="s">
        <v>791</v>
      </c>
      <c r="B1318" s="11" t="s">
        <v>821</v>
      </c>
      <c r="C1318" s="33">
        <v>102549</v>
      </c>
      <c r="D1318" s="13" t="s">
        <v>793</v>
      </c>
    </row>
    <row r="1319" spans="1:4">
      <c r="A1319" s="11" t="s">
        <v>791</v>
      </c>
      <c r="B1319" s="11" t="s">
        <v>822</v>
      </c>
      <c r="C1319" s="33">
        <v>41230</v>
      </c>
      <c r="D1319" s="13" t="s">
        <v>793</v>
      </c>
    </row>
    <row r="1320" spans="1:4" ht="26">
      <c r="A1320" s="11" t="s">
        <v>791</v>
      </c>
      <c r="B1320" s="37" t="s">
        <v>823</v>
      </c>
      <c r="C1320" s="33">
        <v>113088</v>
      </c>
      <c r="D1320" s="13" t="s">
        <v>793</v>
      </c>
    </row>
    <row r="1321" spans="1:4">
      <c r="A1321" s="11" t="s">
        <v>791</v>
      </c>
      <c r="B1321" s="11" t="s">
        <v>824</v>
      </c>
      <c r="C1321" s="33">
        <v>16668</v>
      </c>
      <c r="D1321" s="13" t="s">
        <v>793</v>
      </c>
    </row>
    <row r="1322" spans="1:4">
      <c r="A1322" s="11" t="s">
        <v>791</v>
      </c>
      <c r="B1322" s="11" t="s">
        <v>825</v>
      </c>
      <c r="C1322" s="33">
        <v>168116</v>
      </c>
      <c r="D1322" s="13" t="s">
        <v>793</v>
      </c>
    </row>
    <row r="1323" spans="1:4">
      <c r="A1323" s="11" t="s">
        <v>791</v>
      </c>
      <c r="B1323" s="11" t="s">
        <v>826</v>
      </c>
      <c r="C1323" s="33">
        <v>580800</v>
      </c>
      <c r="D1323" s="13" t="s">
        <v>793</v>
      </c>
    </row>
    <row r="1324" spans="1:4">
      <c r="A1324" s="11" t="s">
        <v>791</v>
      </c>
      <c r="B1324" s="11" t="s">
        <v>827</v>
      </c>
      <c r="C1324" s="33">
        <v>83638</v>
      </c>
      <c r="D1324" s="13" t="s">
        <v>793</v>
      </c>
    </row>
    <row r="1325" spans="1:4">
      <c r="A1325" s="11" t="s">
        <v>828</v>
      </c>
      <c r="B1325" s="11" t="s">
        <v>829</v>
      </c>
      <c r="C1325" s="12">
        <v>1244160</v>
      </c>
      <c r="D1325" s="13" t="s">
        <v>830</v>
      </c>
    </row>
    <row r="1326" spans="1:4">
      <c r="A1326" s="11" t="s">
        <v>831</v>
      </c>
      <c r="B1326" s="11" t="s">
        <v>832</v>
      </c>
      <c r="C1326" s="12">
        <v>184000</v>
      </c>
      <c r="D1326" s="13" t="s">
        <v>833</v>
      </c>
    </row>
    <row r="1327" spans="1:4">
      <c r="A1327" s="11" t="s">
        <v>834</v>
      </c>
      <c r="B1327" s="11" t="s">
        <v>835</v>
      </c>
      <c r="C1327" s="12">
        <v>702000</v>
      </c>
      <c r="D1327" s="13" t="s">
        <v>836</v>
      </c>
    </row>
    <row r="1328" spans="1:4">
      <c r="A1328" s="20" t="s">
        <v>837</v>
      </c>
      <c r="B1328" s="20" t="s">
        <v>838</v>
      </c>
      <c r="C1328" s="21">
        <v>287350000</v>
      </c>
      <c r="D1328" s="22" t="s">
        <v>836</v>
      </c>
    </row>
    <row r="1329" spans="1:4">
      <c r="A1329" s="11" t="s">
        <v>839</v>
      </c>
      <c r="B1329" s="11" t="s">
        <v>840</v>
      </c>
      <c r="C1329" s="12">
        <v>41000</v>
      </c>
      <c r="D1329" s="13" t="s">
        <v>841</v>
      </c>
    </row>
    <row r="1330" spans="1:4">
      <c r="A1330" s="11" t="s">
        <v>842</v>
      </c>
      <c r="B1330" s="11" t="s">
        <v>843</v>
      </c>
      <c r="C1330" s="12">
        <v>25460</v>
      </c>
      <c r="D1330" s="13" t="s">
        <v>841</v>
      </c>
    </row>
    <row r="1331" spans="1:4">
      <c r="A1331" s="11" t="s">
        <v>844</v>
      </c>
      <c r="B1331" s="11" t="s">
        <v>845</v>
      </c>
      <c r="C1331" s="12">
        <v>365000</v>
      </c>
      <c r="D1331" s="13" t="s">
        <v>841</v>
      </c>
    </row>
    <row r="1332" spans="1:4">
      <c r="A1332" s="11" t="s">
        <v>846</v>
      </c>
      <c r="B1332" s="11" t="s">
        <v>847</v>
      </c>
      <c r="C1332" s="12">
        <v>14750</v>
      </c>
      <c r="D1332" s="13" t="s">
        <v>841</v>
      </c>
    </row>
    <row r="1333" spans="1:4">
      <c r="A1333" s="11" t="s">
        <v>848</v>
      </c>
      <c r="B1333" s="11" t="s">
        <v>849</v>
      </c>
      <c r="C1333" s="12">
        <v>2625080</v>
      </c>
      <c r="D1333" s="13" t="s">
        <v>841</v>
      </c>
    </row>
    <row r="1334" spans="1:4">
      <c r="A1334" s="34" t="s">
        <v>850</v>
      </c>
      <c r="B1334" s="11" t="s">
        <v>851</v>
      </c>
      <c r="C1334" s="12">
        <v>238692</v>
      </c>
      <c r="D1334" s="35" t="s">
        <v>841</v>
      </c>
    </row>
    <row r="1335" spans="1:4">
      <c r="A1335" s="34" t="s">
        <v>852</v>
      </c>
      <c r="B1335" s="11" t="s">
        <v>470</v>
      </c>
      <c r="C1335" s="12">
        <v>1500000</v>
      </c>
      <c r="D1335" s="35" t="s">
        <v>841</v>
      </c>
    </row>
    <row r="1336" spans="1:4" ht="19">
      <c r="A1336" s="36" t="s">
        <v>853</v>
      </c>
      <c r="B1336" s="8" t="s">
        <v>18</v>
      </c>
      <c r="C1336" s="9">
        <f>SUM(C1337:C1876)</f>
        <v>3559110130.8000002</v>
      </c>
      <c r="D1336" s="10"/>
    </row>
    <row r="1337" spans="1:4">
      <c r="A1337" s="11" t="s">
        <v>854</v>
      </c>
      <c r="B1337" s="37" t="s">
        <v>855</v>
      </c>
      <c r="C1337" s="38">
        <v>9500</v>
      </c>
      <c r="D1337" s="13" t="s">
        <v>856</v>
      </c>
    </row>
    <row r="1338" spans="1:4">
      <c r="A1338" s="11" t="s">
        <v>854</v>
      </c>
      <c r="B1338" s="37" t="s">
        <v>857</v>
      </c>
      <c r="C1338" s="38">
        <v>9500</v>
      </c>
      <c r="D1338" s="13" t="s">
        <v>856</v>
      </c>
    </row>
    <row r="1339" spans="1:4">
      <c r="A1339" s="11" t="s">
        <v>854</v>
      </c>
      <c r="B1339" s="37" t="s">
        <v>858</v>
      </c>
      <c r="C1339" s="38">
        <v>9500</v>
      </c>
      <c r="D1339" s="13" t="s">
        <v>856</v>
      </c>
    </row>
    <row r="1340" spans="1:4">
      <c r="A1340" s="11" t="s">
        <v>854</v>
      </c>
      <c r="B1340" s="37" t="s">
        <v>859</v>
      </c>
      <c r="C1340" s="38">
        <v>9500</v>
      </c>
      <c r="D1340" s="13" t="s">
        <v>860</v>
      </c>
    </row>
    <row r="1341" spans="1:4">
      <c r="A1341" s="11" t="s">
        <v>854</v>
      </c>
      <c r="B1341" s="37" t="s">
        <v>861</v>
      </c>
      <c r="C1341" s="38">
        <v>9500</v>
      </c>
      <c r="D1341" s="13" t="s">
        <v>860</v>
      </c>
    </row>
    <row r="1342" spans="1:4">
      <c r="A1342" s="11" t="s">
        <v>854</v>
      </c>
      <c r="B1342" s="37" t="s">
        <v>862</v>
      </c>
      <c r="C1342" s="38">
        <v>9500</v>
      </c>
      <c r="D1342" s="13" t="s">
        <v>860</v>
      </c>
    </row>
    <row r="1343" spans="1:4">
      <c r="A1343" s="11" t="s">
        <v>854</v>
      </c>
      <c r="B1343" s="37" t="s">
        <v>863</v>
      </c>
      <c r="C1343" s="38">
        <v>9500</v>
      </c>
      <c r="D1343" s="13" t="s">
        <v>860</v>
      </c>
    </row>
    <row r="1344" spans="1:4">
      <c r="A1344" s="11" t="s">
        <v>854</v>
      </c>
      <c r="B1344" s="37" t="s">
        <v>864</v>
      </c>
      <c r="C1344" s="38">
        <v>9500</v>
      </c>
      <c r="D1344" s="13" t="s">
        <v>860</v>
      </c>
    </row>
    <row r="1345" spans="1:4">
      <c r="A1345" s="11" t="s">
        <v>854</v>
      </c>
      <c r="B1345" s="37" t="s">
        <v>865</v>
      </c>
      <c r="C1345" s="38">
        <v>9500</v>
      </c>
      <c r="D1345" s="13" t="s">
        <v>860</v>
      </c>
    </row>
    <row r="1346" spans="1:4">
      <c r="A1346" s="11" t="s">
        <v>854</v>
      </c>
      <c r="B1346" s="37" t="s">
        <v>866</v>
      </c>
      <c r="C1346" s="38">
        <v>9500</v>
      </c>
      <c r="D1346" s="13" t="s">
        <v>860</v>
      </c>
    </row>
    <row r="1347" spans="1:4">
      <c r="A1347" s="11" t="s">
        <v>854</v>
      </c>
      <c r="B1347" s="37" t="s">
        <v>867</v>
      </c>
      <c r="C1347" s="38">
        <v>9500</v>
      </c>
      <c r="D1347" s="13" t="s">
        <v>860</v>
      </c>
    </row>
    <row r="1348" spans="1:4">
      <c r="A1348" s="11" t="s">
        <v>854</v>
      </c>
      <c r="B1348" s="37" t="s">
        <v>868</v>
      </c>
      <c r="C1348" s="38">
        <v>9500</v>
      </c>
      <c r="D1348" s="13" t="s">
        <v>860</v>
      </c>
    </row>
    <row r="1349" spans="1:4">
      <c r="A1349" s="11" t="s">
        <v>854</v>
      </c>
      <c r="B1349" s="37" t="s">
        <v>869</v>
      </c>
      <c r="C1349" s="38">
        <v>9500</v>
      </c>
      <c r="D1349" s="13" t="s">
        <v>860</v>
      </c>
    </row>
    <row r="1350" spans="1:4">
      <c r="A1350" s="11" t="s">
        <v>854</v>
      </c>
      <c r="B1350" s="37" t="s">
        <v>870</v>
      </c>
      <c r="C1350" s="38">
        <v>9500</v>
      </c>
      <c r="D1350" s="13" t="s">
        <v>860</v>
      </c>
    </row>
    <row r="1351" spans="1:4">
      <c r="A1351" s="11" t="s">
        <v>854</v>
      </c>
      <c r="B1351" s="37" t="s">
        <v>871</v>
      </c>
      <c r="C1351" s="38">
        <v>9500</v>
      </c>
      <c r="D1351" s="13" t="s">
        <v>860</v>
      </c>
    </row>
    <row r="1352" spans="1:4">
      <c r="A1352" s="11" t="s">
        <v>872</v>
      </c>
      <c r="B1352" s="37" t="s">
        <v>855</v>
      </c>
      <c r="C1352" s="38">
        <v>26790</v>
      </c>
      <c r="D1352" s="13" t="s">
        <v>860</v>
      </c>
    </row>
    <row r="1353" spans="1:4">
      <c r="A1353" s="11" t="s">
        <v>872</v>
      </c>
      <c r="B1353" s="37" t="s">
        <v>857</v>
      </c>
      <c r="C1353" s="38">
        <v>48645</v>
      </c>
      <c r="D1353" s="13" t="s">
        <v>860</v>
      </c>
    </row>
    <row r="1354" spans="1:4">
      <c r="A1354" s="11" t="s">
        <v>872</v>
      </c>
      <c r="B1354" s="37" t="s">
        <v>858</v>
      </c>
      <c r="C1354" s="38">
        <v>34545</v>
      </c>
      <c r="D1354" s="13" t="s">
        <v>860</v>
      </c>
    </row>
    <row r="1355" spans="1:4">
      <c r="A1355" s="11" t="s">
        <v>872</v>
      </c>
      <c r="B1355" s="37" t="s">
        <v>859</v>
      </c>
      <c r="C1355" s="38">
        <v>32900</v>
      </c>
      <c r="D1355" s="13" t="s">
        <v>860</v>
      </c>
    </row>
    <row r="1356" spans="1:4">
      <c r="A1356" s="11" t="s">
        <v>872</v>
      </c>
      <c r="B1356" s="37" t="s">
        <v>861</v>
      </c>
      <c r="C1356" s="38">
        <v>30080</v>
      </c>
      <c r="D1356" s="13" t="s">
        <v>860</v>
      </c>
    </row>
    <row r="1357" spans="1:4">
      <c r="A1357" s="11" t="s">
        <v>872</v>
      </c>
      <c r="B1357" s="37" t="s">
        <v>862</v>
      </c>
      <c r="C1357" s="38">
        <v>61570</v>
      </c>
      <c r="D1357" s="13" t="s">
        <v>860</v>
      </c>
    </row>
    <row r="1358" spans="1:4">
      <c r="A1358" s="11" t="s">
        <v>872</v>
      </c>
      <c r="B1358" s="37" t="s">
        <v>863</v>
      </c>
      <c r="C1358" s="38">
        <v>35015</v>
      </c>
      <c r="D1358" s="13" t="s">
        <v>860</v>
      </c>
    </row>
    <row r="1359" spans="1:4">
      <c r="A1359" s="11" t="s">
        <v>872</v>
      </c>
      <c r="B1359" s="37" t="s">
        <v>864</v>
      </c>
      <c r="C1359" s="38">
        <v>16685</v>
      </c>
      <c r="D1359" s="13" t="s">
        <v>860</v>
      </c>
    </row>
    <row r="1360" spans="1:4">
      <c r="A1360" s="11" t="s">
        <v>872</v>
      </c>
      <c r="B1360" s="37" t="s">
        <v>865</v>
      </c>
      <c r="C1360" s="38">
        <v>57340</v>
      </c>
      <c r="D1360" s="13" t="s">
        <v>860</v>
      </c>
    </row>
    <row r="1361" spans="1:4">
      <c r="A1361" s="11" t="s">
        <v>872</v>
      </c>
      <c r="B1361" s="37" t="s">
        <v>866</v>
      </c>
      <c r="C1361" s="38">
        <v>24440</v>
      </c>
      <c r="D1361" s="13" t="s">
        <v>860</v>
      </c>
    </row>
    <row r="1362" spans="1:4">
      <c r="A1362" s="11" t="s">
        <v>872</v>
      </c>
      <c r="B1362" s="37" t="s">
        <v>867</v>
      </c>
      <c r="C1362" s="38">
        <v>8225</v>
      </c>
      <c r="D1362" s="13" t="s">
        <v>860</v>
      </c>
    </row>
    <row r="1363" spans="1:4">
      <c r="A1363" s="11" t="s">
        <v>872</v>
      </c>
      <c r="B1363" s="37" t="s">
        <v>868</v>
      </c>
      <c r="C1363" s="38">
        <v>45590</v>
      </c>
      <c r="D1363" s="13" t="s">
        <v>860</v>
      </c>
    </row>
    <row r="1364" spans="1:4">
      <c r="A1364" s="11" t="s">
        <v>872</v>
      </c>
      <c r="B1364" s="37" t="s">
        <v>869</v>
      </c>
      <c r="C1364" s="38">
        <v>29140</v>
      </c>
      <c r="D1364" s="13" t="s">
        <v>860</v>
      </c>
    </row>
    <row r="1365" spans="1:4">
      <c r="A1365" s="11" t="s">
        <v>872</v>
      </c>
      <c r="B1365" s="37" t="s">
        <v>870</v>
      </c>
      <c r="C1365" s="38">
        <v>26320</v>
      </c>
      <c r="D1365" s="13" t="s">
        <v>860</v>
      </c>
    </row>
    <row r="1366" spans="1:4">
      <c r="A1366" s="11" t="s">
        <v>872</v>
      </c>
      <c r="B1366" s="37" t="s">
        <v>871</v>
      </c>
      <c r="C1366" s="38">
        <v>24910</v>
      </c>
      <c r="D1366" s="13" t="s">
        <v>860</v>
      </c>
    </row>
    <row r="1367" spans="1:4">
      <c r="A1367" s="11" t="s">
        <v>873</v>
      </c>
      <c r="B1367" s="37" t="s">
        <v>874</v>
      </c>
      <c r="C1367" s="38">
        <v>846800</v>
      </c>
      <c r="D1367" s="13" t="s">
        <v>860</v>
      </c>
    </row>
    <row r="1368" spans="1:4">
      <c r="A1368" s="11" t="s">
        <v>875</v>
      </c>
      <c r="B1368" s="37" t="s">
        <v>876</v>
      </c>
      <c r="C1368" s="38">
        <v>3000000</v>
      </c>
      <c r="D1368" s="13" t="s">
        <v>856</v>
      </c>
    </row>
    <row r="1369" spans="1:4">
      <c r="A1369" s="11" t="s">
        <v>875</v>
      </c>
      <c r="B1369" s="37" t="s">
        <v>877</v>
      </c>
      <c r="C1369" s="38">
        <v>3400000</v>
      </c>
      <c r="D1369" s="13" t="s">
        <v>856</v>
      </c>
    </row>
    <row r="1370" spans="1:4">
      <c r="A1370" s="11" t="s">
        <v>875</v>
      </c>
      <c r="B1370" s="37" t="s">
        <v>878</v>
      </c>
      <c r="C1370" s="38">
        <v>448000</v>
      </c>
      <c r="D1370" s="13" t="s">
        <v>856</v>
      </c>
    </row>
    <row r="1371" spans="1:4">
      <c r="A1371" s="11" t="s">
        <v>875</v>
      </c>
      <c r="B1371" s="37" t="s">
        <v>858</v>
      </c>
      <c r="C1371" s="38">
        <v>6439000</v>
      </c>
      <c r="D1371" s="13" t="s">
        <v>856</v>
      </c>
    </row>
    <row r="1372" spans="1:4">
      <c r="A1372" s="11" t="s">
        <v>875</v>
      </c>
      <c r="B1372" s="37" t="s">
        <v>879</v>
      </c>
      <c r="C1372" s="38">
        <v>7640000</v>
      </c>
      <c r="D1372" s="13" t="s">
        <v>856</v>
      </c>
    </row>
    <row r="1373" spans="1:4">
      <c r="A1373" s="11" t="s">
        <v>875</v>
      </c>
      <c r="B1373" s="37" t="s">
        <v>861</v>
      </c>
      <c r="C1373" s="38">
        <v>7874000</v>
      </c>
      <c r="D1373" s="13" t="s">
        <v>856</v>
      </c>
    </row>
    <row r="1374" spans="1:4">
      <c r="A1374" s="11" t="s">
        <v>875</v>
      </c>
      <c r="B1374" s="37" t="s">
        <v>880</v>
      </c>
      <c r="C1374" s="38">
        <v>4606000</v>
      </c>
      <c r="D1374" s="13" t="s">
        <v>856</v>
      </c>
    </row>
    <row r="1375" spans="1:4">
      <c r="A1375" s="11" t="s">
        <v>875</v>
      </c>
      <c r="B1375" s="37" t="s">
        <v>881</v>
      </c>
      <c r="C1375" s="38">
        <v>3088000</v>
      </c>
      <c r="D1375" s="13" t="s">
        <v>856</v>
      </c>
    </row>
    <row r="1376" spans="1:4">
      <c r="A1376" s="11" t="s">
        <v>875</v>
      </c>
      <c r="B1376" s="37" t="s">
        <v>882</v>
      </c>
      <c r="C1376" s="38">
        <v>1041000</v>
      </c>
      <c r="D1376" s="13" t="s">
        <v>856</v>
      </c>
    </row>
    <row r="1377" spans="1:4">
      <c r="A1377" s="11" t="s">
        <v>875</v>
      </c>
      <c r="B1377" s="37" t="s">
        <v>883</v>
      </c>
      <c r="C1377" s="38">
        <v>100000</v>
      </c>
      <c r="D1377" s="13" t="s">
        <v>856</v>
      </c>
    </row>
    <row r="1378" spans="1:4">
      <c r="A1378" s="11" t="s">
        <v>875</v>
      </c>
      <c r="B1378" s="37" t="s">
        <v>884</v>
      </c>
      <c r="C1378" s="38">
        <v>4569000</v>
      </c>
      <c r="D1378" s="13" t="s">
        <v>856</v>
      </c>
    </row>
    <row r="1379" spans="1:4">
      <c r="A1379" s="11" t="s">
        <v>875</v>
      </c>
      <c r="B1379" s="37" t="s">
        <v>867</v>
      </c>
      <c r="C1379" s="38">
        <v>3163000</v>
      </c>
      <c r="D1379" s="13" t="s">
        <v>856</v>
      </c>
    </row>
    <row r="1380" spans="1:4">
      <c r="A1380" s="11" t="s">
        <v>875</v>
      </c>
      <c r="B1380" s="37" t="s">
        <v>885</v>
      </c>
      <c r="C1380" s="38">
        <v>2014000</v>
      </c>
      <c r="D1380" s="13" t="s">
        <v>856</v>
      </c>
    </row>
    <row r="1381" spans="1:4">
      <c r="A1381" s="11" t="s">
        <v>875</v>
      </c>
      <c r="B1381" s="37" t="s">
        <v>886</v>
      </c>
      <c r="C1381" s="38">
        <v>14688000</v>
      </c>
      <c r="D1381" s="13" t="s">
        <v>856</v>
      </c>
    </row>
    <row r="1382" spans="1:4">
      <c r="A1382" s="11" t="s">
        <v>875</v>
      </c>
      <c r="B1382" s="37" t="s">
        <v>887</v>
      </c>
      <c r="C1382" s="38">
        <v>1069000</v>
      </c>
      <c r="D1382" s="13" t="s">
        <v>856</v>
      </c>
    </row>
    <row r="1383" spans="1:4">
      <c r="A1383" s="11" t="s">
        <v>875</v>
      </c>
      <c r="B1383" s="37" t="s">
        <v>888</v>
      </c>
      <c r="C1383" s="38">
        <v>3378000</v>
      </c>
      <c r="D1383" s="13" t="s">
        <v>856</v>
      </c>
    </row>
    <row r="1384" spans="1:4">
      <c r="A1384" s="11" t="s">
        <v>875</v>
      </c>
      <c r="B1384" s="37" t="s">
        <v>889</v>
      </c>
      <c r="C1384" s="38">
        <v>2853000</v>
      </c>
      <c r="D1384" s="13" t="s">
        <v>856</v>
      </c>
    </row>
    <row r="1385" spans="1:4">
      <c r="A1385" s="11" t="s">
        <v>890</v>
      </c>
      <c r="B1385" s="37" t="s">
        <v>891</v>
      </c>
      <c r="C1385" s="38">
        <v>75000</v>
      </c>
      <c r="D1385" s="13" t="s">
        <v>856</v>
      </c>
    </row>
    <row r="1386" spans="1:4" ht="26">
      <c r="A1386" s="11" t="s">
        <v>890</v>
      </c>
      <c r="B1386" s="37" t="s">
        <v>892</v>
      </c>
      <c r="C1386" s="38">
        <v>75000</v>
      </c>
      <c r="D1386" s="13" t="s">
        <v>856</v>
      </c>
    </row>
    <row r="1387" spans="1:4">
      <c r="A1387" s="11" t="s">
        <v>890</v>
      </c>
      <c r="B1387" s="37" t="s">
        <v>893</v>
      </c>
      <c r="C1387" s="38">
        <v>75000</v>
      </c>
      <c r="D1387" s="13" t="s">
        <v>856</v>
      </c>
    </row>
    <row r="1388" spans="1:4">
      <c r="A1388" s="11" t="s">
        <v>890</v>
      </c>
      <c r="B1388" s="37" t="s">
        <v>894</v>
      </c>
      <c r="C1388" s="38">
        <v>75000</v>
      </c>
      <c r="D1388" s="13" t="s">
        <v>856</v>
      </c>
    </row>
    <row r="1389" spans="1:4">
      <c r="A1389" s="11" t="s">
        <v>890</v>
      </c>
      <c r="B1389" s="37" t="s">
        <v>895</v>
      </c>
      <c r="C1389" s="38">
        <v>75000</v>
      </c>
      <c r="D1389" s="13" t="s">
        <v>856</v>
      </c>
    </row>
    <row r="1390" spans="1:4">
      <c r="A1390" s="11" t="s">
        <v>890</v>
      </c>
      <c r="B1390" s="37" t="s">
        <v>896</v>
      </c>
      <c r="C1390" s="38">
        <v>75000</v>
      </c>
      <c r="D1390" s="13" t="s">
        <v>856</v>
      </c>
    </row>
    <row r="1391" spans="1:4">
      <c r="A1391" s="11" t="s">
        <v>890</v>
      </c>
      <c r="B1391" s="37" t="s">
        <v>897</v>
      </c>
      <c r="C1391" s="38">
        <v>75000</v>
      </c>
      <c r="D1391" s="13" t="s">
        <v>856</v>
      </c>
    </row>
    <row r="1392" spans="1:4">
      <c r="A1392" s="11" t="s">
        <v>890</v>
      </c>
      <c r="B1392" s="37" t="s">
        <v>898</v>
      </c>
      <c r="C1392" s="38">
        <v>75000</v>
      </c>
      <c r="D1392" s="13" t="s">
        <v>856</v>
      </c>
    </row>
    <row r="1393" spans="1:4">
      <c r="A1393" s="11" t="s">
        <v>890</v>
      </c>
      <c r="B1393" s="37" t="s">
        <v>899</v>
      </c>
      <c r="C1393" s="38">
        <v>47000</v>
      </c>
      <c r="D1393" s="13" t="s">
        <v>856</v>
      </c>
    </row>
    <row r="1394" spans="1:4">
      <c r="A1394" s="11" t="s">
        <v>890</v>
      </c>
      <c r="B1394" s="37" t="s">
        <v>900</v>
      </c>
      <c r="C1394" s="38">
        <v>49000</v>
      </c>
      <c r="D1394" s="13" t="s">
        <v>856</v>
      </c>
    </row>
    <row r="1395" spans="1:4">
      <c r="A1395" s="11" t="s">
        <v>890</v>
      </c>
      <c r="B1395" s="37" t="s">
        <v>901</v>
      </c>
      <c r="C1395" s="38">
        <v>75000</v>
      </c>
      <c r="D1395" s="13" t="s">
        <v>856</v>
      </c>
    </row>
    <row r="1396" spans="1:4">
      <c r="A1396" s="11" t="s">
        <v>890</v>
      </c>
      <c r="B1396" s="37" t="s">
        <v>902</v>
      </c>
      <c r="C1396" s="38">
        <v>75000</v>
      </c>
      <c r="D1396" s="13" t="s">
        <v>856</v>
      </c>
    </row>
    <row r="1397" spans="1:4">
      <c r="A1397" s="11" t="s">
        <v>890</v>
      </c>
      <c r="B1397" s="37" t="s">
        <v>903</v>
      </c>
      <c r="C1397" s="38">
        <v>67000</v>
      </c>
      <c r="D1397" s="13" t="s">
        <v>856</v>
      </c>
    </row>
    <row r="1398" spans="1:4">
      <c r="A1398" s="11" t="s">
        <v>890</v>
      </c>
      <c r="B1398" s="37" t="s">
        <v>904</v>
      </c>
      <c r="C1398" s="38">
        <v>75000</v>
      </c>
      <c r="D1398" s="13" t="s">
        <v>856</v>
      </c>
    </row>
    <row r="1399" spans="1:4">
      <c r="A1399" s="11" t="s">
        <v>890</v>
      </c>
      <c r="B1399" s="37" t="s">
        <v>905</v>
      </c>
      <c r="C1399" s="38">
        <v>75000</v>
      </c>
      <c r="D1399" s="13" t="s">
        <v>856</v>
      </c>
    </row>
    <row r="1400" spans="1:4">
      <c r="A1400" s="11" t="s">
        <v>890</v>
      </c>
      <c r="B1400" s="37" t="s">
        <v>906</v>
      </c>
      <c r="C1400" s="38">
        <v>64000</v>
      </c>
      <c r="D1400" s="13" t="s">
        <v>856</v>
      </c>
    </row>
    <row r="1401" spans="1:4">
      <c r="A1401" s="11" t="s">
        <v>890</v>
      </c>
      <c r="B1401" s="37" t="s">
        <v>907</v>
      </c>
      <c r="C1401" s="38">
        <v>75000</v>
      </c>
      <c r="D1401" s="13" t="s">
        <v>856</v>
      </c>
    </row>
    <row r="1402" spans="1:4">
      <c r="A1402" s="11" t="s">
        <v>890</v>
      </c>
      <c r="B1402" s="37" t="s">
        <v>908</v>
      </c>
      <c r="C1402" s="38">
        <v>64000</v>
      </c>
      <c r="D1402" s="13" t="s">
        <v>856</v>
      </c>
    </row>
    <row r="1403" spans="1:4">
      <c r="A1403" s="11" t="s">
        <v>890</v>
      </c>
      <c r="B1403" s="37" t="s">
        <v>909</v>
      </c>
      <c r="C1403" s="38">
        <v>64000</v>
      </c>
      <c r="D1403" s="13" t="s">
        <v>856</v>
      </c>
    </row>
    <row r="1404" spans="1:4">
      <c r="A1404" s="11" t="s">
        <v>890</v>
      </c>
      <c r="B1404" s="37" t="s">
        <v>910</v>
      </c>
      <c r="C1404" s="38">
        <v>75000</v>
      </c>
      <c r="D1404" s="13" t="s">
        <v>856</v>
      </c>
    </row>
    <row r="1405" spans="1:4">
      <c r="A1405" s="11" t="s">
        <v>890</v>
      </c>
      <c r="B1405" s="37" t="s">
        <v>911</v>
      </c>
      <c r="C1405" s="38">
        <v>75000</v>
      </c>
      <c r="D1405" s="13" t="s">
        <v>856</v>
      </c>
    </row>
    <row r="1406" spans="1:4">
      <c r="A1406" s="11" t="s">
        <v>890</v>
      </c>
      <c r="B1406" s="37" t="s">
        <v>912</v>
      </c>
      <c r="C1406" s="38">
        <f>69000+74000</f>
        <v>143000</v>
      </c>
      <c r="D1406" s="13" t="s">
        <v>856</v>
      </c>
    </row>
    <row r="1407" spans="1:4">
      <c r="A1407" s="11" t="s">
        <v>890</v>
      </c>
      <c r="B1407" s="37" t="s">
        <v>913</v>
      </c>
      <c r="C1407" s="38">
        <f>61000+61000</f>
        <v>122000</v>
      </c>
      <c r="D1407" s="13" t="s">
        <v>856</v>
      </c>
    </row>
    <row r="1408" spans="1:4">
      <c r="A1408" s="11" t="s">
        <v>890</v>
      </c>
      <c r="B1408" s="37" t="s">
        <v>914</v>
      </c>
      <c r="C1408" s="38">
        <v>56000</v>
      </c>
      <c r="D1408" s="13" t="s">
        <v>856</v>
      </c>
    </row>
    <row r="1409" spans="1:4">
      <c r="A1409" s="11" t="s">
        <v>890</v>
      </c>
      <c r="B1409" s="37" t="s">
        <v>915</v>
      </c>
      <c r="C1409" s="38">
        <v>65000</v>
      </c>
      <c r="D1409" s="13" t="s">
        <v>856</v>
      </c>
    </row>
    <row r="1410" spans="1:4">
      <c r="A1410" s="11" t="s">
        <v>916</v>
      </c>
      <c r="B1410" s="37" t="s">
        <v>901</v>
      </c>
      <c r="C1410" s="38">
        <v>27939252</v>
      </c>
      <c r="D1410" s="13" t="s">
        <v>856</v>
      </c>
    </row>
    <row r="1411" spans="1:4">
      <c r="A1411" s="11" t="s">
        <v>916</v>
      </c>
      <c r="B1411" s="37" t="s">
        <v>917</v>
      </c>
      <c r="C1411" s="38">
        <v>9812270</v>
      </c>
      <c r="D1411" s="13" t="s">
        <v>856</v>
      </c>
    </row>
    <row r="1412" spans="1:4">
      <c r="A1412" s="11" t="s">
        <v>916</v>
      </c>
      <c r="B1412" s="37" t="s">
        <v>918</v>
      </c>
      <c r="C1412" s="38">
        <v>13118730</v>
      </c>
      <c r="D1412" s="13" t="s">
        <v>856</v>
      </c>
    </row>
    <row r="1413" spans="1:4">
      <c r="A1413" s="11" t="s">
        <v>916</v>
      </c>
      <c r="B1413" s="37" t="s">
        <v>896</v>
      </c>
      <c r="C1413" s="38">
        <v>20908590</v>
      </c>
      <c r="D1413" s="13" t="s">
        <v>856</v>
      </c>
    </row>
    <row r="1414" spans="1:4">
      <c r="A1414" s="11" t="s">
        <v>916</v>
      </c>
      <c r="B1414" s="37" t="s">
        <v>895</v>
      </c>
      <c r="C1414" s="38">
        <v>22650520</v>
      </c>
      <c r="D1414" s="13" t="s">
        <v>856</v>
      </c>
    </row>
    <row r="1415" spans="1:4">
      <c r="A1415" s="11" t="s">
        <v>916</v>
      </c>
      <c r="B1415" s="37" t="s">
        <v>919</v>
      </c>
      <c r="C1415" s="38">
        <v>18522670</v>
      </c>
      <c r="D1415" s="13" t="s">
        <v>856</v>
      </c>
    </row>
    <row r="1416" spans="1:4">
      <c r="A1416" s="11" t="s">
        <v>916</v>
      </c>
      <c r="B1416" s="37" t="s">
        <v>920</v>
      </c>
      <c r="C1416" s="38">
        <v>9986190</v>
      </c>
      <c r="D1416" s="13" t="s">
        <v>856</v>
      </c>
    </row>
    <row r="1417" spans="1:4">
      <c r="A1417" s="11" t="s">
        <v>916</v>
      </c>
      <c r="B1417" s="37" t="s">
        <v>921</v>
      </c>
      <c r="C1417" s="38">
        <v>13949410</v>
      </c>
      <c r="D1417" s="13" t="s">
        <v>856</v>
      </c>
    </row>
    <row r="1418" spans="1:4">
      <c r="A1418" s="11" t="s">
        <v>916</v>
      </c>
      <c r="B1418" s="37" t="s">
        <v>922</v>
      </c>
      <c r="C1418" s="38">
        <v>24628474</v>
      </c>
      <c r="D1418" s="13" t="s">
        <v>856</v>
      </c>
    </row>
    <row r="1419" spans="1:4">
      <c r="A1419" s="11" t="s">
        <v>916</v>
      </c>
      <c r="B1419" s="37" t="s">
        <v>923</v>
      </c>
      <c r="C1419" s="38">
        <v>41109550</v>
      </c>
      <c r="D1419" s="13" t="s">
        <v>856</v>
      </c>
    </row>
    <row r="1420" spans="1:4">
      <c r="A1420" s="11" t="s">
        <v>916</v>
      </c>
      <c r="B1420" s="37" t="s">
        <v>924</v>
      </c>
      <c r="C1420" s="38">
        <v>19851360</v>
      </c>
      <c r="D1420" s="13" t="s">
        <v>856</v>
      </c>
    </row>
    <row r="1421" spans="1:4">
      <c r="A1421" s="11" t="s">
        <v>916</v>
      </c>
      <c r="B1421" s="37" t="s">
        <v>925</v>
      </c>
      <c r="C1421" s="38">
        <v>25611960</v>
      </c>
      <c r="D1421" s="13" t="s">
        <v>856</v>
      </c>
    </row>
    <row r="1422" spans="1:4">
      <c r="A1422" s="11" t="s">
        <v>916</v>
      </c>
      <c r="B1422" s="37" t="s">
        <v>926</v>
      </c>
      <c r="C1422" s="38">
        <v>37837110</v>
      </c>
      <c r="D1422" s="13" t="s">
        <v>856</v>
      </c>
    </row>
    <row r="1423" spans="1:4">
      <c r="A1423" s="11" t="s">
        <v>916</v>
      </c>
      <c r="B1423" s="37" t="s">
        <v>927</v>
      </c>
      <c r="C1423" s="38">
        <v>15315410</v>
      </c>
      <c r="D1423" s="13" t="s">
        <v>856</v>
      </c>
    </row>
    <row r="1424" spans="1:4">
      <c r="A1424" s="11" t="s">
        <v>916</v>
      </c>
      <c r="B1424" s="37" t="s">
        <v>928</v>
      </c>
      <c r="C1424" s="38">
        <v>23787450</v>
      </c>
      <c r="D1424" s="13" t="s">
        <v>856</v>
      </c>
    </row>
    <row r="1425" spans="1:4" ht="26">
      <c r="A1425" s="11" t="s">
        <v>916</v>
      </c>
      <c r="B1425" s="37" t="s">
        <v>892</v>
      </c>
      <c r="C1425" s="38">
        <v>17281380</v>
      </c>
      <c r="D1425" s="13" t="s">
        <v>856</v>
      </c>
    </row>
    <row r="1426" spans="1:4">
      <c r="A1426" s="11" t="s">
        <v>916</v>
      </c>
      <c r="B1426" s="37" t="s">
        <v>915</v>
      </c>
      <c r="C1426" s="38">
        <v>36664330</v>
      </c>
      <c r="D1426" s="13" t="s">
        <v>856</v>
      </c>
    </row>
    <row r="1427" spans="1:4">
      <c r="A1427" s="11" t="s">
        <v>916</v>
      </c>
      <c r="B1427" s="37" t="s">
        <v>899</v>
      </c>
      <c r="C1427" s="38">
        <v>20944277</v>
      </c>
      <c r="D1427" s="13" t="s">
        <v>856</v>
      </c>
    </row>
    <row r="1428" spans="1:4">
      <c r="A1428" s="11" t="s">
        <v>916</v>
      </c>
      <c r="B1428" s="37" t="s">
        <v>929</v>
      </c>
      <c r="C1428" s="38">
        <v>13563538</v>
      </c>
      <c r="D1428" s="13" t="s">
        <v>856</v>
      </c>
    </row>
    <row r="1429" spans="1:4">
      <c r="A1429" s="11" t="s">
        <v>916</v>
      </c>
      <c r="B1429" s="37" t="s">
        <v>930</v>
      </c>
      <c r="C1429" s="38">
        <v>8124457</v>
      </c>
      <c r="D1429" s="13" t="s">
        <v>856</v>
      </c>
    </row>
    <row r="1430" spans="1:4">
      <c r="A1430" s="11" t="s">
        <v>916</v>
      </c>
      <c r="B1430" s="37" t="s">
        <v>931</v>
      </c>
      <c r="C1430" s="38">
        <v>14187490</v>
      </c>
      <c r="D1430" s="13" t="s">
        <v>856</v>
      </c>
    </row>
    <row r="1431" spans="1:4">
      <c r="A1431" s="11" t="s">
        <v>916</v>
      </c>
      <c r="B1431" s="37" t="s">
        <v>932</v>
      </c>
      <c r="C1431" s="38">
        <v>9371240</v>
      </c>
      <c r="D1431" s="13" t="s">
        <v>856</v>
      </c>
    </row>
    <row r="1432" spans="1:4">
      <c r="A1432" s="11" t="s">
        <v>916</v>
      </c>
      <c r="B1432" s="37" t="s">
        <v>933</v>
      </c>
      <c r="C1432" s="38">
        <v>10254050</v>
      </c>
      <c r="D1432" s="13" t="s">
        <v>856</v>
      </c>
    </row>
    <row r="1433" spans="1:4">
      <c r="A1433" s="11" t="s">
        <v>916</v>
      </c>
      <c r="B1433" s="37" t="s">
        <v>934</v>
      </c>
      <c r="C1433" s="38">
        <v>37749870</v>
      </c>
      <c r="D1433" s="13" t="s">
        <v>856</v>
      </c>
    </row>
    <row r="1434" spans="1:4">
      <c r="A1434" s="11" t="s">
        <v>916</v>
      </c>
      <c r="B1434" s="37" t="s">
        <v>935</v>
      </c>
      <c r="C1434" s="38">
        <v>22601580</v>
      </c>
      <c r="D1434" s="13" t="s">
        <v>856</v>
      </c>
    </row>
    <row r="1435" spans="1:4">
      <c r="A1435" s="11" t="s">
        <v>916</v>
      </c>
      <c r="B1435" s="37" t="s">
        <v>936</v>
      </c>
      <c r="C1435" s="38">
        <v>19957660</v>
      </c>
      <c r="D1435" s="13" t="s">
        <v>856</v>
      </c>
    </row>
    <row r="1436" spans="1:4">
      <c r="A1436" s="11" t="s">
        <v>916</v>
      </c>
      <c r="B1436" s="37" t="s">
        <v>937</v>
      </c>
      <c r="C1436" s="38">
        <v>8719040</v>
      </c>
      <c r="D1436" s="13" t="s">
        <v>856</v>
      </c>
    </row>
    <row r="1437" spans="1:4">
      <c r="A1437" s="11" t="s">
        <v>916</v>
      </c>
      <c r="B1437" s="37" t="s">
        <v>938</v>
      </c>
      <c r="C1437" s="38">
        <v>12334980</v>
      </c>
      <c r="D1437" s="13" t="s">
        <v>856</v>
      </c>
    </row>
    <row r="1438" spans="1:4">
      <c r="A1438" s="11" t="s">
        <v>916</v>
      </c>
      <c r="B1438" s="37" t="s">
        <v>902</v>
      </c>
      <c r="C1438" s="38">
        <v>15352316</v>
      </c>
      <c r="D1438" s="13" t="s">
        <v>856</v>
      </c>
    </row>
    <row r="1439" spans="1:4">
      <c r="A1439" s="11" t="s">
        <v>916</v>
      </c>
      <c r="B1439" s="37" t="s">
        <v>939</v>
      </c>
      <c r="C1439" s="38">
        <v>21776336</v>
      </c>
      <c r="D1439" s="13" t="s">
        <v>856</v>
      </c>
    </row>
    <row r="1440" spans="1:4">
      <c r="A1440" s="11" t="s">
        <v>916</v>
      </c>
      <c r="B1440" s="37" t="s">
        <v>940</v>
      </c>
      <c r="C1440" s="38">
        <v>22295750</v>
      </c>
      <c r="D1440" s="13" t="s">
        <v>856</v>
      </c>
    </row>
    <row r="1441" spans="1:4">
      <c r="A1441" s="11" t="s">
        <v>916</v>
      </c>
      <c r="B1441" s="37" t="s">
        <v>941</v>
      </c>
      <c r="C1441" s="38">
        <v>14853120</v>
      </c>
      <c r="D1441" s="13" t="s">
        <v>856</v>
      </c>
    </row>
    <row r="1442" spans="1:4">
      <c r="A1442" s="11" t="s">
        <v>916</v>
      </c>
      <c r="B1442" s="37" t="s">
        <v>942</v>
      </c>
      <c r="C1442" s="38">
        <v>25614481</v>
      </c>
      <c r="D1442" s="13" t="s">
        <v>856</v>
      </c>
    </row>
    <row r="1443" spans="1:4">
      <c r="A1443" s="11" t="s">
        <v>916</v>
      </c>
      <c r="B1443" s="37" t="s">
        <v>943</v>
      </c>
      <c r="C1443" s="38">
        <v>19256240</v>
      </c>
      <c r="D1443" s="13" t="s">
        <v>856</v>
      </c>
    </row>
    <row r="1444" spans="1:4">
      <c r="A1444" s="11" t="s">
        <v>916</v>
      </c>
      <c r="B1444" s="37" t="s">
        <v>944</v>
      </c>
      <c r="C1444" s="38">
        <v>21200420</v>
      </c>
      <c r="D1444" s="13" t="s">
        <v>856</v>
      </c>
    </row>
    <row r="1445" spans="1:4">
      <c r="A1445" s="11" t="s">
        <v>916</v>
      </c>
      <c r="B1445" s="37" t="s">
        <v>945</v>
      </c>
      <c r="C1445" s="38">
        <v>30424250</v>
      </c>
      <c r="D1445" s="13" t="s">
        <v>856</v>
      </c>
    </row>
    <row r="1446" spans="1:4">
      <c r="A1446" s="11" t="s">
        <v>916</v>
      </c>
      <c r="B1446" s="37" t="s">
        <v>903</v>
      </c>
      <c r="C1446" s="38">
        <v>10221680</v>
      </c>
      <c r="D1446" s="13" t="s">
        <v>856</v>
      </c>
    </row>
    <row r="1447" spans="1:4">
      <c r="A1447" s="11" t="s">
        <v>916</v>
      </c>
      <c r="B1447" s="37" t="s">
        <v>946</v>
      </c>
      <c r="C1447" s="38">
        <v>16853730</v>
      </c>
      <c r="D1447" s="13" t="s">
        <v>856</v>
      </c>
    </row>
    <row r="1448" spans="1:4">
      <c r="A1448" s="11" t="s">
        <v>916</v>
      </c>
      <c r="B1448" s="37" t="s">
        <v>947</v>
      </c>
      <c r="C1448" s="38">
        <v>28799880</v>
      </c>
      <c r="D1448" s="13" t="s">
        <v>856</v>
      </c>
    </row>
    <row r="1449" spans="1:4">
      <c r="A1449" s="11" t="s">
        <v>916</v>
      </c>
      <c r="B1449" s="37" t="s">
        <v>948</v>
      </c>
      <c r="C1449" s="38">
        <v>16532570</v>
      </c>
      <c r="D1449" s="13" t="s">
        <v>856</v>
      </c>
    </row>
    <row r="1450" spans="1:4">
      <c r="A1450" s="11" t="s">
        <v>916</v>
      </c>
      <c r="B1450" s="37" t="s">
        <v>949</v>
      </c>
      <c r="C1450" s="38">
        <v>25266140</v>
      </c>
      <c r="D1450" s="13" t="s">
        <v>856</v>
      </c>
    </row>
    <row r="1451" spans="1:4">
      <c r="A1451" s="11" t="s">
        <v>916</v>
      </c>
      <c r="B1451" s="37" t="s">
        <v>950</v>
      </c>
      <c r="C1451" s="38">
        <v>12008860</v>
      </c>
      <c r="D1451" s="13" t="s">
        <v>856</v>
      </c>
    </row>
    <row r="1452" spans="1:4">
      <c r="A1452" s="11" t="s">
        <v>916</v>
      </c>
      <c r="B1452" s="37" t="s">
        <v>951</v>
      </c>
      <c r="C1452" s="38">
        <v>17354051</v>
      </c>
      <c r="D1452" s="13" t="s">
        <v>856</v>
      </c>
    </row>
    <row r="1453" spans="1:4">
      <c r="A1453" s="11" t="s">
        <v>916</v>
      </c>
      <c r="B1453" s="37" t="s">
        <v>913</v>
      </c>
      <c r="C1453" s="38">
        <v>12366860</v>
      </c>
      <c r="D1453" s="13" t="s">
        <v>856</v>
      </c>
    </row>
    <row r="1454" spans="1:4" ht="26">
      <c r="A1454" s="11" t="s">
        <v>916</v>
      </c>
      <c r="B1454" s="37" t="s">
        <v>952</v>
      </c>
      <c r="C1454" s="38">
        <v>7830680</v>
      </c>
      <c r="D1454" s="13" t="s">
        <v>856</v>
      </c>
    </row>
    <row r="1455" spans="1:4">
      <c r="A1455" s="11" t="s">
        <v>916</v>
      </c>
      <c r="B1455" s="37" t="s">
        <v>953</v>
      </c>
      <c r="C1455" s="38">
        <v>16585940</v>
      </c>
      <c r="D1455" s="13" t="s">
        <v>856</v>
      </c>
    </row>
    <row r="1456" spans="1:4">
      <c r="A1456" s="11" t="s">
        <v>916</v>
      </c>
      <c r="B1456" s="37" t="s">
        <v>954</v>
      </c>
      <c r="C1456" s="38">
        <v>25883650</v>
      </c>
      <c r="D1456" s="13" t="s">
        <v>856</v>
      </c>
    </row>
    <row r="1457" spans="1:4">
      <c r="A1457" s="11" t="s">
        <v>916</v>
      </c>
      <c r="B1457" s="37" t="s">
        <v>955</v>
      </c>
      <c r="C1457" s="38">
        <v>10600980</v>
      </c>
      <c r="D1457" s="13" t="s">
        <v>856</v>
      </c>
    </row>
    <row r="1458" spans="1:4">
      <c r="A1458" s="11" t="s">
        <v>916</v>
      </c>
      <c r="B1458" s="37" t="s">
        <v>956</v>
      </c>
      <c r="C1458" s="38">
        <v>19060543</v>
      </c>
      <c r="D1458" s="13" t="s">
        <v>856</v>
      </c>
    </row>
    <row r="1459" spans="1:4">
      <c r="A1459" s="11" t="s">
        <v>916</v>
      </c>
      <c r="B1459" s="37" t="s">
        <v>957</v>
      </c>
      <c r="C1459" s="38">
        <v>14958360</v>
      </c>
      <c r="D1459" s="13" t="s">
        <v>856</v>
      </c>
    </row>
    <row r="1460" spans="1:4">
      <c r="A1460" s="11" t="s">
        <v>916</v>
      </c>
      <c r="B1460" s="37" t="s">
        <v>958</v>
      </c>
      <c r="C1460" s="38">
        <v>10303540</v>
      </c>
      <c r="D1460" s="13" t="s">
        <v>856</v>
      </c>
    </row>
    <row r="1461" spans="1:4">
      <c r="A1461" s="11" t="s">
        <v>916</v>
      </c>
      <c r="B1461" s="37" t="s">
        <v>959</v>
      </c>
      <c r="C1461" s="12">
        <v>24305610</v>
      </c>
      <c r="D1461" s="13" t="s">
        <v>856</v>
      </c>
    </row>
    <row r="1462" spans="1:4">
      <c r="A1462" s="39" t="s">
        <v>916</v>
      </c>
      <c r="B1462" s="40" t="s">
        <v>912</v>
      </c>
      <c r="C1462" s="41">
        <v>10922820</v>
      </c>
      <c r="D1462" s="42" t="s">
        <v>856</v>
      </c>
    </row>
    <row r="1463" spans="1:4">
      <c r="A1463" s="11" t="s">
        <v>916</v>
      </c>
      <c r="B1463" s="37" t="s">
        <v>960</v>
      </c>
      <c r="C1463" s="38">
        <v>2926960</v>
      </c>
      <c r="D1463" s="13" t="s">
        <v>856</v>
      </c>
    </row>
    <row r="1464" spans="1:4">
      <c r="A1464" s="11" t="s">
        <v>916</v>
      </c>
      <c r="B1464" s="37" t="s">
        <v>961</v>
      </c>
      <c r="C1464" s="38">
        <v>15244827</v>
      </c>
      <c r="D1464" s="13" t="s">
        <v>856</v>
      </c>
    </row>
    <row r="1465" spans="1:4">
      <c r="A1465" s="11" t="s">
        <v>916</v>
      </c>
      <c r="B1465" s="37" t="s">
        <v>898</v>
      </c>
      <c r="C1465" s="38">
        <v>6237738</v>
      </c>
      <c r="D1465" s="13" t="s">
        <v>856</v>
      </c>
    </row>
    <row r="1466" spans="1:4">
      <c r="A1466" s="11" t="s">
        <v>916</v>
      </c>
      <c r="B1466" s="37" t="s">
        <v>962</v>
      </c>
      <c r="C1466" s="38">
        <v>10026722</v>
      </c>
      <c r="D1466" s="13" t="s">
        <v>856</v>
      </c>
    </row>
    <row r="1467" spans="1:4">
      <c r="A1467" s="11" t="s">
        <v>963</v>
      </c>
      <c r="B1467" s="37" t="s">
        <v>904</v>
      </c>
      <c r="C1467" s="38">
        <v>13242391</v>
      </c>
      <c r="D1467" s="13" t="s">
        <v>856</v>
      </c>
    </row>
    <row r="1468" spans="1:4">
      <c r="A1468" s="11" t="s">
        <v>963</v>
      </c>
      <c r="B1468" s="37" t="s">
        <v>894</v>
      </c>
      <c r="C1468" s="38">
        <v>5637280</v>
      </c>
      <c r="D1468" s="13" t="s">
        <v>856</v>
      </c>
    </row>
    <row r="1469" spans="1:4">
      <c r="A1469" s="11" t="s">
        <v>963</v>
      </c>
      <c r="B1469" s="37" t="s">
        <v>905</v>
      </c>
      <c r="C1469" s="38">
        <v>33977800</v>
      </c>
      <c r="D1469" s="13" t="s">
        <v>856</v>
      </c>
    </row>
    <row r="1470" spans="1:4">
      <c r="A1470" s="11" t="s">
        <v>963</v>
      </c>
      <c r="B1470" s="37" t="s">
        <v>906</v>
      </c>
      <c r="C1470" s="38">
        <v>60501560</v>
      </c>
      <c r="D1470" s="13" t="s">
        <v>856</v>
      </c>
    </row>
    <row r="1471" spans="1:4">
      <c r="A1471" s="11" t="s">
        <v>963</v>
      </c>
      <c r="B1471" s="37" t="s">
        <v>964</v>
      </c>
      <c r="C1471" s="38">
        <v>17916076</v>
      </c>
      <c r="D1471" s="13" t="s">
        <v>856</v>
      </c>
    </row>
    <row r="1472" spans="1:4">
      <c r="A1472" s="11" t="s">
        <v>963</v>
      </c>
      <c r="B1472" s="37" t="s">
        <v>965</v>
      </c>
      <c r="C1472" s="38">
        <v>43357210</v>
      </c>
      <c r="D1472" s="13" t="s">
        <v>856</v>
      </c>
    </row>
    <row r="1473" spans="1:4">
      <c r="A1473" s="11" t="s">
        <v>963</v>
      </c>
      <c r="B1473" s="37" t="s">
        <v>966</v>
      </c>
      <c r="C1473" s="38">
        <v>44381540</v>
      </c>
      <c r="D1473" s="13" t="s">
        <v>856</v>
      </c>
    </row>
    <row r="1474" spans="1:4">
      <c r="A1474" s="11" t="s">
        <v>963</v>
      </c>
      <c r="B1474" s="37" t="s">
        <v>967</v>
      </c>
      <c r="C1474" s="38">
        <v>25012035</v>
      </c>
      <c r="D1474" s="13" t="s">
        <v>856</v>
      </c>
    </row>
    <row r="1475" spans="1:4">
      <c r="A1475" s="11" t="s">
        <v>963</v>
      </c>
      <c r="B1475" s="37" t="s">
        <v>968</v>
      </c>
      <c r="C1475" s="38">
        <v>54154050</v>
      </c>
      <c r="D1475" s="13" t="s">
        <v>856</v>
      </c>
    </row>
    <row r="1476" spans="1:4">
      <c r="A1476" s="11" t="s">
        <v>963</v>
      </c>
      <c r="B1476" s="37" t="s">
        <v>969</v>
      </c>
      <c r="C1476" s="38">
        <v>41670180</v>
      </c>
      <c r="D1476" s="13" t="s">
        <v>856</v>
      </c>
    </row>
    <row r="1477" spans="1:4">
      <c r="A1477" s="11" t="s">
        <v>963</v>
      </c>
      <c r="B1477" s="37" t="s">
        <v>907</v>
      </c>
      <c r="C1477" s="38">
        <v>50636100</v>
      </c>
      <c r="D1477" s="13" t="s">
        <v>856</v>
      </c>
    </row>
    <row r="1478" spans="1:4">
      <c r="A1478" s="11" t="s">
        <v>963</v>
      </c>
      <c r="B1478" s="37" t="s">
        <v>970</v>
      </c>
      <c r="C1478" s="43">
        <v>43161960</v>
      </c>
      <c r="D1478" s="13" t="s">
        <v>856</v>
      </c>
    </row>
    <row r="1479" spans="1:4">
      <c r="A1479" s="11" t="s">
        <v>963</v>
      </c>
      <c r="B1479" s="37" t="s">
        <v>971</v>
      </c>
      <c r="C1479" s="38">
        <v>10995930</v>
      </c>
      <c r="D1479" s="13" t="s">
        <v>856</v>
      </c>
    </row>
    <row r="1480" spans="1:4">
      <c r="A1480" s="11" t="s">
        <v>963</v>
      </c>
      <c r="B1480" s="37" t="s">
        <v>972</v>
      </c>
      <c r="C1480" s="38">
        <v>31881340</v>
      </c>
      <c r="D1480" s="13" t="s">
        <v>856</v>
      </c>
    </row>
    <row r="1481" spans="1:4">
      <c r="A1481" s="11" t="s">
        <v>963</v>
      </c>
      <c r="B1481" s="37" t="s">
        <v>973</v>
      </c>
      <c r="C1481" s="38">
        <v>56900910</v>
      </c>
      <c r="D1481" s="13" t="s">
        <v>856</v>
      </c>
    </row>
    <row r="1482" spans="1:4">
      <c r="A1482" s="11" t="s">
        <v>963</v>
      </c>
      <c r="B1482" s="37" t="s">
        <v>974</v>
      </c>
      <c r="C1482" s="38">
        <v>40532330</v>
      </c>
      <c r="D1482" s="13" t="s">
        <v>856</v>
      </c>
    </row>
    <row r="1483" spans="1:4">
      <c r="A1483" s="11" t="s">
        <v>963</v>
      </c>
      <c r="B1483" s="37" t="s">
        <v>975</v>
      </c>
      <c r="C1483" s="38">
        <v>32756998</v>
      </c>
      <c r="D1483" s="13" t="s">
        <v>856</v>
      </c>
    </row>
    <row r="1484" spans="1:4">
      <c r="A1484" s="11" t="s">
        <v>963</v>
      </c>
      <c r="B1484" s="37" t="s">
        <v>976</v>
      </c>
      <c r="C1484" s="38">
        <v>20669420</v>
      </c>
      <c r="D1484" s="13" t="s">
        <v>856</v>
      </c>
    </row>
    <row r="1485" spans="1:4">
      <c r="A1485" s="11" t="s">
        <v>963</v>
      </c>
      <c r="B1485" s="37" t="s">
        <v>893</v>
      </c>
      <c r="C1485" s="38">
        <v>30750850</v>
      </c>
      <c r="D1485" s="13" t="s">
        <v>856</v>
      </c>
    </row>
    <row r="1486" spans="1:4">
      <c r="A1486" s="11" t="s">
        <v>963</v>
      </c>
      <c r="B1486" s="37" t="s">
        <v>977</v>
      </c>
      <c r="C1486" s="38">
        <v>36276780</v>
      </c>
      <c r="D1486" s="13" t="s">
        <v>856</v>
      </c>
    </row>
    <row r="1487" spans="1:4">
      <c r="A1487" s="11" t="s">
        <v>963</v>
      </c>
      <c r="B1487" s="37" t="s">
        <v>978</v>
      </c>
      <c r="C1487" s="38">
        <v>11629440</v>
      </c>
      <c r="D1487" s="13" t="s">
        <v>856</v>
      </c>
    </row>
    <row r="1488" spans="1:4">
      <c r="A1488" s="11" t="s">
        <v>979</v>
      </c>
      <c r="B1488" s="37" t="s">
        <v>911</v>
      </c>
      <c r="C1488" s="38">
        <v>7061354</v>
      </c>
      <c r="D1488" s="13" t="s">
        <v>856</v>
      </c>
    </row>
    <row r="1489" spans="1:4">
      <c r="A1489" s="11" t="s">
        <v>979</v>
      </c>
      <c r="B1489" s="37" t="s">
        <v>900</v>
      </c>
      <c r="C1489" s="38">
        <v>3276970</v>
      </c>
      <c r="D1489" s="13" t="s">
        <v>856</v>
      </c>
    </row>
    <row r="1490" spans="1:4">
      <c r="A1490" s="11" t="s">
        <v>979</v>
      </c>
      <c r="B1490" s="37" t="s">
        <v>980</v>
      </c>
      <c r="C1490" s="38">
        <v>10330795.800000001</v>
      </c>
      <c r="D1490" s="13" t="s">
        <v>856</v>
      </c>
    </row>
    <row r="1491" spans="1:4">
      <c r="A1491" s="11" t="s">
        <v>979</v>
      </c>
      <c r="B1491" s="37" t="s">
        <v>981</v>
      </c>
      <c r="C1491" s="38">
        <v>4617530</v>
      </c>
      <c r="D1491" s="13" t="s">
        <v>856</v>
      </c>
    </row>
    <row r="1492" spans="1:4">
      <c r="A1492" s="11" t="s">
        <v>979</v>
      </c>
      <c r="B1492" s="37" t="s">
        <v>908</v>
      </c>
      <c r="C1492" s="38">
        <v>7522520</v>
      </c>
      <c r="D1492" s="13" t="s">
        <v>856</v>
      </c>
    </row>
    <row r="1493" spans="1:4">
      <c r="A1493" s="11" t="s">
        <v>979</v>
      </c>
      <c r="B1493" s="37" t="s">
        <v>982</v>
      </c>
      <c r="C1493" s="38">
        <v>4138780</v>
      </c>
      <c r="D1493" s="13" t="s">
        <v>856</v>
      </c>
    </row>
    <row r="1494" spans="1:4">
      <c r="A1494" s="11" t="s">
        <v>979</v>
      </c>
      <c r="B1494" s="37" t="s">
        <v>983</v>
      </c>
      <c r="C1494" s="38">
        <v>3150407</v>
      </c>
      <c r="D1494" s="13" t="s">
        <v>856</v>
      </c>
    </row>
    <row r="1495" spans="1:4">
      <c r="A1495" s="11" t="s">
        <v>979</v>
      </c>
      <c r="B1495" s="37" t="s">
        <v>984</v>
      </c>
      <c r="C1495" s="38">
        <v>4294900</v>
      </c>
      <c r="D1495" s="13" t="s">
        <v>856</v>
      </c>
    </row>
    <row r="1496" spans="1:4" ht="26">
      <c r="A1496" s="11" t="s">
        <v>979</v>
      </c>
      <c r="B1496" s="37" t="s">
        <v>985</v>
      </c>
      <c r="C1496" s="38">
        <v>5303540</v>
      </c>
      <c r="D1496" s="13" t="s">
        <v>856</v>
      </c>
    </row>
    <row r="1497" spans="1:4">
      <c r="A1497" s="11" t="s">
        <v>979</v>
      </c>
      <c r="B1497" s="37" t="s">
        <v>986</v>
      </c>
      <c r="C1497" s="38">
        <v>4831320</v>
      </c>
      <c r="D1497" s="13" t="s">
        <v>856</v>
      </c>
    </row>
    <row r="1498" spans="1:4">
      <c r="A1498" s="11" t="s">
        <v>979</v>
      </c>
      <c r="B1498" s="37" t="s">
        <v>987</v>
      </c>
      <c r="C1498" s="38">
        <v>3490490</v>
      </c>
      <c r="D1498" s="13" t="s">
        <v>856</v>
      </c>
    </row>
    <row r="1499" spans="1:4">
      <c r="A1499" s="11" t="s">
        <v>979</v>
      </c>
      <c r="B1499" s="37" t="s">
        <v>988</v>
      </c>
      <c r="C1499" s="38">
        <v>3729040</v>
      </c>
      <c r="D1499" s="13" t="s">
        <v>856</v>
      </c>
    </row>
    <row r="1500" spans="1:4">
      <c r="A1500" s="11" t="s">
        <v>979</v>
      </c>
      <c r="B1500" s="37" t="s">
        <v>989</v>
      </c>
      <c r="C1500" s="38">
        <v>8097392</v>
      </c>
      <c r="D1500" s="13" t="s">
        <v>856</v>
      </c>
    </row>
    <row r="1501" spans="1:4">
      <c r="A1501" s="11" t="s">
        <v>979</v>
      </c>
      <c r="B1501" s="37" t="s">
        <v>909</v>
      </c>
      <c r="C1501" s="38">
        <v>10256120</v>
      </c>
      <c r="D1501" s="13" t="s">
        <v>856</v>
      </c>
    </row>
    <row r="1502" spans="1:4">
      <c r="A1502" s="11" t="s">
        <v>979</v>
      </c>
      <c r="B1502" s="37" t="s">
        <v>990</v>
      </c>
      <c r="C1502" s="38">
        <v>3249982</v>
      </c>
      <c r="D1502" s="13" t="s">
        <v>856</v>
      </c>
    </row>
    <row r="1503" spans="1:4">
      <c r="A1503" s="39" t="s">
        <v>979</v>
      </c>
      <c r="B1503" s="37" t="s">
        <v>991</v>
      </c>
      <c r="C1503" s="12">
        <v>4793180</v>
      </c>
      <c r="D1503" s="13" t="s">
        <v>856</v>
      </c>
    </row>
    <row r="1504" spans="1:4">
      <c r="A1504" s="39" t="s">
        <v>979</v>
      </c>
      <c r="B1504" s="37" t="s">
        <v>992</v>
      </c>
      <c r="C1504" s="12">
        <v>4635040</v>
      </c>
      <c r="D1504" s="13" t="s">
        <v>856</v>
      </c>
    </row>
    <row r="1505" spans="1:4">
      <c r="A1505" s="39" t="s">
        <v>979</v>
      </c>
      <c r="B1505" s="37" t="s">
        <v>993</v>
      </c>
      <c r="C1505" s="12">
        <v>4180708</v>
      </c>
      <c r="D1505" s="13" t="s">
        <v>856</v>
      </c>
    </row>
    <row r="1506" spans="1:4">
      <c r="A1506" s="39" t="s">
        <v>994</v>
      </c>
      <c r="B1506" s="37" t="s">
        <v>973</v>
      </c>
      <c r="C1506" s="12">
        <v>33000</v>
      </c>
      <c r="D1506" s="13" t="s">
        <v>856</v>
      </c>
    </row>
    <row r="1507" spans="1:4">
      <c r="A1507" s="39" t="s">
        <v>994</v>
      </c>
      <c r="B1507" s="37" t="s">
        <v>974</v>
      </c>
      <c r="C1507" s="12">
        <v>43000</v>
      </c>
      <c r="D1507" s="13" t="s">
        <v>856</v>
      </c>
    </row>
    <row r="1508" spans="1:4">
      <c r="A1508" s="39" t="s">
        <v>994</v>
      </c>
      <c r="B1508" s="37" t="s">
        <v>966</v>
      </c>
      <c r="C1508" s="12">
        <v>37000</v>
      </c>
      <c r="D1508" s="13" t="s">
        <v>856</v>
      </c>
    </row>
    <row r="1509" spans="1:4">
      <c r="A1509" s="39" t="s">
        <v>995</v>
      </c>
      <c r="B1509" s="37" t="s">
        <v>996</v>
      </c>
      <c r="C1509" s="12">
        <v>16900000</v>
      </c>
      <c r="D1509" s="13" t="s">
        <v>856</v>
      </c>
    </row>
    <row r="1510" spans="1:4">
      <c r="A1510" s="11" t="s">
        <v>997</v>
      </c>
      <c r="B1510" s="37" t="s">
        <v>901</v>
      </c>
      <c r="C1510" s="12">
        <v>3609000</v>
      </c>
      <c r="D1510" s="13" t="s">
        <v>856</v>
      </c>
    </row>
    <row r="1511" spans="1:4">
      <c r="A1511" s="11" t="s">
        <v>997</v>
      </c>
      <c r="B1511" s="37" t="s">
        <v>918</v>
      </c>
      <c r="C1511" s="38">
        <v>3105000</v>
      </c>
      <c r="D1511" s="13" t="s">
        <v>856</v>
      </c>
    </row>
    <row r="1512" spans="1:4">
      <c r="A1512" s="11" t="s">
        <v>997</v>
      </c>
      <c r="B1512" s="37" t="s">
        <v>921</v>
      </c>
      <c r="C1512" s="38">
        <v>3105000</v>
      </c>
      <c r="D1512" s="13" t="s">
        <v>856</v>
      </c>
    </row>
    <row r="1513" spans="1:4">
      <c r="A1513" s="11" t="s">
        <v>997</v>
      </c>
      <c r="B1513" s="37" t="s">
        <v>923</v>
      </c>
      <c r="C1513" s="38">
        <v>2833000</v>
      </c>
      <c r="D1513" s="13" t="s">
        <v>856</v>
      </c>
    </row>
    <row r="1514" spans="1:4">
      <c r="A1514" s="11" t="s">
        <v>997</v>
      </c>
      <c r="B1514" s="37" t="s">
        <v>924</v>
      </c>
      <c r="C1514" s="38">
        <v>2833000</v>
      </c>
      <c r="D1514" s="13" t="s">
        <v>856</v>
      </c>
    </row>
    <row r="1515" spans="1:4">
      <c r="A1515" s="11" t="s">
        <v>997</v>
      </c>
      <c r="B1515" s="37" t="s">
        <v>926</v>
      </c>
      <c r="C1515" s="38">
        <v>2750150</v>
      </c>
      <c r="D1515" s="13" t="s">
        <v>856</v>
      </c>
    </row>
    <row r="1516" spans="1:4">
      <c r="A1516" s="11" t="s">
        <v>997</v>
      </c>
      <c r="B1516" s="37" t="s">
        <v>915</v>
      </c>
      <c r="C1516" s="38">
        <v>2833000</v>
      </c>
      <c r="D1516" s="13" t="s">
        <v>856</v>
      </c>
    </row>
    <row r="1517" spans="1:4">
      <c r="A1517" s="11" t="s">
        <v>997</v>
      </c>
      <c r="B1517" s="37" t="s">
        <v>934</v>
      </c>
      <c r="C1517" s="38">
        <v>2195339</v>
      </c>
      <c r="D1517" s="13" t="s">
        <v>856</v>
      </c>
    </row>
    <row r="1518" spans="1:4">
      <c r="A1518" s="11" t="s">
        <v>997</v>
      </c>
      <c r="B1518" s="37" t="s">
        <v>998</v>
      </c>
      <c r="C1518" s="38">
        <v>3879400</v>
      </c>
      <c r="D1518" s="13" t="s">
        <v>856</v>
      </c>
    </row>
    <row r="1519" spans="1:4">
      <c r="A1519" s="11" t="s">
        <v>997</v>
      </c>
      <c r="B1519" s="37" t="s">
        <v>944</v>
      </c>
      <c r="C1519" s="38">
        <v>2833000</v>
      </c>
      <c r="D1519" s="13" t="s">
        <v>856</v>
      </c>
    </row>
    <row r="1520" spans="1:4">
      <c r="A1520" s="11" t="s">
        <v>997</v>
      </c>
      <c r="B1520" s="37" t="s">
        <v>999</v>
      </c>
      <c r="C1520" s="38">
        <v>117600</v>
      </c>
      <c r="D1520" s="13" t="s">
        <v>856</v>
      </c>
    </row>
    <row r="1521" spans="1:4">
      <c r="A1521" s="11" t="s">
        <v>997</v>
      </c>
      <c r="B1521" s="37" t="s">
        <v>992</v>
      </c>
      <c r="C1521" s="38">
        <v>230400</v>
      </c>
      <c r="D1521" s="13" t="s">
        <v>856</v>
      </c>
    </row>
    <row r="1522" spans="1:4">
      <c r="A1522" s="11" t="s">
        <v>1000</v>
      </c>
      <c r="B1522" s="37" t="s">
        <v>882</v>
      </c>
      <c r="C1522" s="38">
        <v>470388</v>
      </c>
      <c r="D1522" s="13" t="s">
        <v>856</v>
      </c>
    </row>
    <row r="1523" spans="1:4">
      <c r="A1523" s="11" t="s">
        <v>1000</v>
      </c>
      <c r="B1523" s="37" t="s">
        <v>877</v>
      </c>
      <c r="C1523" s="38">
        <v>503171</v>
      </c>
      <c r="D1523" s="13" t="s">
        <v>856</v>
      </c>
    </row>
    <row r="1524" spans="1:4">
      <c r="A1524" s="11" t="s">
        <v>1000</v>
      </c>
      <c r="B1524" s="37" t="s">
        <v>888</v>
      </c>
      <c r="C1524" s="38">
        <v>1149818</v>
      </c>
      <c r="D1524" s="13" t="s">
        <v>856</v>
      </c>
    </row>
    <row r="1525" spans="1:4">
      <c r="A1525" s="11" t="s">
        <v>1000</v>
      </c>
      <c r="B1525" s="37" t="s">
        <v>894</v>
      </c>
      <c r="C1525" s="38">
        <v>1188070</v>
      </c>
      <c r="D1525" s="13" t="s">
        <v>856</v>
      </c>
    </row>
    <row r="1526" spans="1:4">
      <c r="A1526" s="39" t="s">
        <v>1000</v>
      </c>
      <c r="B1526" s="40" t="s">
        <v>905</v>
      </c>
      <c r="C1526" s="41">
        <v>6076650</v>
      </c>
      <c r="D1526" s="13" t="s">
        <v>856</v>
      </c>
    </row>
    <row r="1527" spans="1:4">
      <c r="A1527" s="11" t="s">
        <v>1000</v>
      </c>
      <c r="B1527" s="37" t="s">
        <v>906</v>
      </c>
      <c r="C1527" s="38">
        <v>10223000</v>
      </c>
      <c r="D1527" s="13" t="s">
        <v>856</v>
      </c>
    </row>
    <row r="1528" spans="1:4">
      <c r="A1528" s="11" t="s">
        <v>1000</v>
      </c>
      <c r="B1528" s="37" t="s">
        <v>965</v>
      </c>
      <c r="C1528" s="38">
        <v>4838939</v>
      </c>
      <c r="D1528" s="13" t="s">
        <v>856</v>
      </c>
    </row>
    <row r="1529" spans="1:4">
      <c r="A1529" s="11" t="s">
        <v>1000</v>
      </c>
      <c r="B1529" s="37" t="s">
        <v>966</v>
      </c>
      <c r="C1529" s="38">
        <v>1664520</v>
      </c>
      <c r="D1529" s="13" t="s">
        <v>856</v>
      </c>
    </row>
    <row r="1530" spans="1:4">
      <c r="A1530" s="11" t="s">
        <v>1000</v>
      </c>
      <c r="B1530" s="37" t="s">
        <v>967</v>
      </c>
      <c r="C1530" s="38">
        <v>2846050</v>
      </c>
      <c r="D1530" s="13" t="s">
        <v>856</v>
      </c>
    </row>
    <row r="1531" spans="1:4">
      <c r="A1531" s="11" t="s">
        <v>1000</v>
      </c>
      <c r="B1531" s="37" t="s">
        <v>968</v>
      </c>
      <c r="C1531" s="38">
        <v>4637400</v>
      </c>
      <c r="D1531" s="13" t="s">
        <v>856</v>
      </c>
    </row>
    <row r="1532" spans="1:4">
      <c r="A1532" s="11" t="s">
        <v>1000</v>
      </c>
      <c r="B1532" s="37" t="s">
        <v>969</v>
      </c>
      <c r="C1532" s="38">
        <v>4955450</v>
      </c>
      <c r="D1532" s="13" t="s">
        <v>856</v>
      </c>
    </row>
    <row r="1533" spans="1:4">
      <c r="A1533" s="11" t="s">
        <v>1000</v>
      </c>
      <c r="B1533" s="37" t="s">
        <v>907</v>
      </c>
      <c r="C1533" s="38">
        <v>4132800</v>
      </c>
      <c r="D1533" s="13" t="s">
        <v>856</v>
      </c>
    </row>
    <row r="1534" spans="1:4">
      <c r="A1534" s="11" t="s">
        <v>1000</v>
      </c>
      <c r="B1534" s="37" t="s">
        <v>970</v>
      </c>
      <c r="C1534" s="38">
        <v>3220300</v>
      </c>
      <c r="D1534" s="13" t="s">
        <v>856</v>
      </c>
    </row>
    <row r="1535" spans="1:4">
      <c r="A1535" s="11" t="s">
        <v>1000</v>
      </c>
      <c r="B1535" s="37" t="s">
        <v>972</v>
      </c>
      <c r="C1535" s="38">
        <v>1105830</v>
      </c>
      <c r="D1535" s="13" t="s">
        <v>856</v>
      </c>
    </row>
    <row r="1536" spans="1:4">
      <c r="A1536" s="11" t="s">
        <v>1000</v>
      </c>
      <c r="B1536" s="37" t="s">
        <v>973</v>
      </c>
      <c r="C1536" s="38">
        <v>4221550</v>
      </c>
      <c r="D1536" s="13" t="s">
        <v>856</v>
      </c>
    </row>
    <row r="1537" spans="1:4">
      <c r="A1537" s="11" t="s">
        <v>1000</v>
      </c>
      <c r="B1537" s="37" t="s">
        <v>974</v>
      </c>
      <c r="C1537" s="38">
        <v>2061760</v>
      </c>
      <c r="D1537" s="13" t="s">
        <v>856</v>
      </c>
    </row>
    <row r="1538" spans="1:4">
      <c r="A1538" s="11" t="s">
        <v>1000</v>
      </c>
      <c r="B1538" s="37" t="s">
        <v>976</v>
      </c>
      <c r="C1538" s="38">
        <v>1663150</v>
      </c>
      <c r="D1538" s="13" t="s">
        <v>856</v>
      </c>
    </row>
    <row r="1539" spans="1:4">
      <c r="A1539" s="11" t="s">
        <v>1000</v>
      </c>
      <c r="B1539" s="37" t="s">
        <v>977</v>
      </c>
      <c r="C1539" s="38">
        <v>1437720</v>
      </c>
      <c r="D1539" s="13" t="s">
        <v>856</v>
      </c>
    </row>
    <row r="1540" spans="1:4">
      <c r="A1540" s="11" t="s">
        <v>1000</v>
      </c>
      <c r="B1540" s="37" t="s">
        <v>978</v>
      </c>
      <c r="C1540" s="38">
        <v>3021100</v>
      </c>
      <c r="D1540" s="13" t="s">
        <v>856</v>
      </c>
    </row>
    <row r="1541" spans="1:4">
      <c r="A1541" s="11" t="s">
        <v>1001</v>
      </c>
      <c r="B1541" s="37" t="s">
        <v>1002</v>
      </c>
      <c r="C1541" s="38">
        <v>5246215</v>
      </c>
      <c r="D1541" s="13" t="s">
        <v>856</v>
      </c>
    </row>
    <row r="1542" spans="1:4">
      <c r="A1542" s="11" t="s">
        <v>1001</v>
      </c>
      <c r="B1542" s="37" t="s">
        <v>1003</v>
      </c>
      <c r="C1542" s="38">
        <v>1721060</v>
      </c>
      <c r="D1542" s="13" t="s">
        <v>856</v>
      </c>
    </row>
    <row r="1543" spans="1:4">
      <c r="A1543" s="11" t="s">
        <v>1001</v>
      </c>
      <c r="B1543" s="37" t="s">
        <v>1004</v>
      </c>
      <c r="C1543" s="38">
        <v>3162225</v>
      </c>
      <c r="D1543" s="13" t="s">
        <v>856</v>
      </c>
    </row>
    <row r="1544" spans="1:4">
      <c r="A1544" s="11" t="s">
        <v>1001</v>
      </c>
      <c r="B1544" s="37" t="s">
        <v>906</v>
      </c>
      <c r="C1544" s="38">
        <v>6429015</v>
      </c>
      <c r="D1544" s="13" t="s">
        <v>856</v>
      </c>
    </row>
    <row r="1545" spans="1:4">
      <c r="A1545" s="11" t="s">
        <v>1001</v>
      </c>
      <c r="B1545" s="37" t="s">
        <v>964</v>
      </c>
      <c r="C1545" s="38">
        <v>124080</v>
      </c>
      <c r="D1545" s="13" t="s">
        <v>856</v>
      </c>
    </row>
    <row r="1546" spans="1:4">
      <c r="A1546" s="11" t="s">
        <v>1001</v>
      </c>
      <c r="B1546" s="37" t="s">
        <v>965</v>
      </c>
      <c r="C1546" s="38">
        <v>1614850</v>
      </c>
      <c r="D1546" s="13" t="s">
        <v>856</v>
      </c>
    </row>
    <row r="1547" spans="1:4">
      <c r="A1547" s="11" t="s">
        <v>1001</v>
      </c>
      <c r="B1547" s="37" t="s">
        <v>966</v>
      </c>
      <c r="C1547" s="38">
        <v>2554668</v>
      </c>
      <c r="D1547" s="13" t="s">
        <v>856</v>
      </c>
    </row>
    <row r="1548" spans="1:4">
      <c r="A1548" s="11" t="s">
        <v>1001</v>
      </c>
      <c r="B1548" s="37" t="s">
        <v>967</v>
      </c>
      <c r="C1548" s="38">
        <v>2103854</v>
      </c>
      <c r="D1548" s="13" t="s">
        <v>856</v>
      </c>
    </row>
    <row r="1549" spans="1:4">
      <c r="A1549" s="11" t="s">
        <v>1001</v>
      </c>
      <c r="B1549" s="37" t="s">
        <v>968</v>
      </c>
      <c r="C1549" s="38">
        <v>1151211</v>
      </c>
      <c r="D1549" s="13" t="s">
        <v>856</v>
      </c>
    </row>
    <row r="1550" spans="1:4">
      <c r="A1550" s="11" t="s">
        <v>1001</v>
      </c>
      <c r="B1550" s="37" t="s">
        <v>969</v>
      </c>
      <c r="C1550" s="38">
        <v>2141260</v>
      </c>
      <c r="D1550" s="13" t="s">
        <v>856</v>
      </c>
    </row>
    <row r="1551" spans="1:4">
      <c r="A1551" s="11" t="s">
        <v>1001</v>
      </c>
      <c r="B1551" s="37" t="s">
        <v>907</v>
      </c>
      <c r="C1551" s="38">
        <v>2606080</v>
      </c>
      <c r="D1551" s="13" t="s">
        <v>856</v>
      </c>
    </row>
    <row r="1552" spans="1:4">
      <c r="A1552" s="11" t="s">
        <v>1001</v>
      </c>
      <c r="B1552" s="37" t="s">
        <v>970</v>
      </c>
      <c r="C1552" s="38">
        <v>1712850</v>
      </c>
      <c r="D1552" s="13" t="s">
        <v>856</v>
      </c>
    </row>
    <row r="1553" spans="1:4">
      <c r="A1553" s="11" t="s">
        <v>1001</v>
      </c>
      <c r="B1553" s="37" t="s">
        <v>972</v>
      </c>
      <c r="C1553" s="38">
        <v>724875</v>
      </c>
      <c r="D1553" s="13" t="s">
        <v>856</v>
      </c>
    </row>
    <row r="1554" spans="1:4">
      <c r="A1554" s="11" t="s">
        <v>1001</v>
      </c>
      <c r="B1554" s="37" t="s">
        <v>973</v>
      </c>
      <c r="C1554" s="38">
        <v>2250670</v>
      </c>
      <c r="D1554" s="13" t="s">
        <v>856</v>
      </c>
    </row>
    <row r="1555" spans="1:4">
      <c r="A1555" s="11" t="s">
        <v>1001</v>
      </c>
      <c r="B1555" s="37" t="s">
        <v>974</v>
      </c>
      <c r="C1555" s="38">
        <v>2124880</v>
      </c>
      <c r="D1555" s="13" t="s">
        <v>856</v>
      </c>
    </row>
    <row r="1556" spans="1:4">
      <c r="A1556" s="11" t="s">
        <v>1001</v>
      </c>
      <c r="B1556" s="37" t="s">
        <v>975</v>
      </c>
      <c r="C1556" s="38">
        <v>822600</v>
      </c>
      <c r="D1556" s="13" t="s">
        <v>856</v>
      </c>
    </row>
    <row r="1557" spans="1:4">
      <c r="A1557" s="11" t="s">
        <v>1001</v>
      </c>
      <c r="B1557" s="37" t="s">
        <v>976</v>
      </c>
      <c r="C1557" s="38">
        <v>385684</v>
      </c>
      <c r="D1557" s="13" t="s">
        <v>856</v>
      </c>
    </row>
    <row r="1558" spans="1:4">
      <c r="A1558" s="11" t="s">
        <v>1001</v>
      </c>
      <c r="B1558" s="37" t="s">
        <v>893</v>
      </c>
      <c r="C1558" s="38">
        <v>1913525</v>
      </c>
      <c r="D1558" s="13" t="s">
        <v>856</v>
      </c>
    </row>
    <row r="1559" spans="1:4">
      <c r="A1559" s="11" t="s">
        <v>1001</v>
      </c>
      <c r="B1559" s="37" t="s">
        <v>977</v>
      </c>
      <c r="C1559" s="38">
        <v>2064916</v>
      </c>
      <c r="D1559" s="13" t="s">
        <v>856</v>
      </c>
    </row>
    <row r="1560" spans="1:4">
      <c r="A1560" s="11" t="s">
        <v>1001</v>
      </c>
      <c r="B1560" s="37" t="s">
        <v>978</v>
      </c>
      <c r="C1560" s="38">
        <v>2201315</v>
      </c>
      <c r="D1560" s="13" t="s">
        <v>856</v>
      </c>
    </row>
    <row r="1561" spans="1:4">
      <c r="A1561" s="11" t="s">
        <v>1005</v>
      </c>
      <c r="B1561" s="37" t="s">
        <v>906</v>
      </c>
      <c r="C1561" s="38">
        <v>97000</v>
      </c>
      <c r="D1561" s="13" t="s">
        <v>856</v>
      </c>
    </row>
    <row r="1562" spans="1:4">
      <c r="A1562" s="11" t="s">
        <v>1006</v>
      </c>
      <c r="B1562" s="37" t="s">
        <v>901</v>
      </c>
      <c r="C1562" s="38">
        <v>12363000</v>
      </c>
      <c r="D1562" s="13" t="s">
        <v>856</v>
      </c>
    </row>
    <row r="1563" spans="1:4">
      <c r="A1563" s="11" t="s">
        <v>1006</v>
      </c>
      <c r="B1563" s="37" t="s">
        <v>917</v>
      </c>
      <c r="C1563" s="38">
        <v>3506000</v>
      </c>
      <c r="D1563" s="13" t="s">
        <v>856</v>
      </c>
    </row>
    <row r="1564" spans="1:4">
      <c r="A1564" s="11" t="s">
        <v>1006</v>
      </c>
      <c r="B1564" s="37" t="s">
        <v>918</v>
      </c>
      <c r="C1564" s="38">
        <v>5934000</v>
      </c>
      <c r="D1564" s="13" t="s">
        <v>856</v>
      </c>
    </row>
    <row r="1565" spans="1:4">
      <c r="A1565" s="11" t="s">
        <v>1006</v>
      </c>
      <c r="B1565" s="37" t="s">
        <v>896</v>
      </c>
      <c r="C1565" s="38">
        <v>7801500</v>
      </c>
      <c r="D1565" s="13" t="s">
        <v>856</v>
      </c>
    </row>
    <row r="1566" spans="1:4">
      <c r="A1566" s="11" t="s">
        <v>1006</v>
      </c>
      <c r="B1566" s="37" t="s">
        <v>895</v>
      </c>
      <c r="C1566" s="38">
        <v>7523000</v>
      </c>
      <c r="D1566" s="13" t="s">
        <v>856</v>
      </c>
    </row>
    <row r="1567" spans="1:4">
      <c r="A1567" s="11" t="s">
        <v>1006</v>
      </c>
      <c r="B1567" s="37" t="s">
        <v>919</v>
      </c>
      <c r="C1567" s="38">
        <v>6177000</v>
      </c>
      <c r="D1567" s="13" t="s">
        <v>856</v>
      </c>
    </row>
    <row r="1568" spans="1:4">
      <c r="A1568" s="11" t="s">
        <v>1006</v>
      </c>
      <c r="B1568" s="37" t="s">
        <v>920</v>
      </c>
      <c r="C1568" s="38">
        <v>3800000</v>
      </c>
      <c r="D1568" s="13" t="s">
        <v>856</v>
      </c>
    </row>
    <row r="1569" spans="1:4">
      <c r="A1569" s="11" t="s">
        <v>1006</v>
      </c>
      <c r="B1569" s="37" t="s">
        <v>921</v>
      </c>
      <c r="C1569" s="38">
        <v>6864500</v>
      </c>
      <c r="D1569" s="13" t="s">
        <v>856</v>
      </c>
    </row>
    <row r="1570" spans="1:4">
      <c r="A1570" s="11" t="s">
        <v>1006</v>
      </c>
      <c r="B1570" s="37" t="s">
        <v>922</v>
      </c>
      <c r="C1570" s="38">
        <v>9839500</v>
      </c>
      <c r="D1570" s="13" t="s">
        <v>856</v>
      </c>
    </row>
    <row r="1571" spans="1:4">
      <c r="A1571" s="11" t="s">
        <v>1006</v>
      </c>
      <c r="B1571" s="37" t="s">
        <v>923</v>
      </c>
      <c r="C1571" s="38">
        <v>13062500</v>
      </c>
      <c r="D1571" s="13" t="s">
        <v>856</v>
      </c>
    </row>
    <row r="1572" spans="1:4">
      <c r="A1572" s="11" t="s">
        <v>1006</v>
      </c>
      <c r="B1572" s="37" t="s">
        <v>924</v>
      </c>
      <c r="C1572" s="38">
        <v>9179000</v>
      </c>
      <c r="D1572" s="13" t="s">
        <v>856</v>
      </c>
    </row>
    <row r="1573" spans="1:4">
      <c r="A1573" s="11" t="s">
        <v>1006</v>
      </c>
      <c r="B1573" s="37" t="s">
        <v>925</v>
      </c>
      <c r="C1573" s="38">
        <v>6775000</v>
      </c>
      <c r="D1573" s="13" t="s">
        <v>856</v>
      </c>
    </row>
    <row r="1574" spans="1:4">
      <c r="A1574" s="11" t="s">
        <v>1006</v>
      </c>
      <c r="B1574" s="37" t="s">
        <v>926</v>
      </c>
      <c r="C1574" s="38">
        <v>10759000</v>
      </c>
      <c r="D1574" s="13" t="s">
        <v>856</v>
      </c>
    </row>
    <row r="1575" spans="1:4">
      <c r="A1575" s="11" t="s">
        <v>1006</v>
      </c>
      <c r="B1575" s="37" t="s">
        <v>927</v>
      </c>
      <c r="C1575" s="38">
        <v>6559032</v>
      </c>
      <c r="D1575" s="13" t="s">
        <v>856</v>
      </c>
    </row>
    <row r="1576" spans="1:4">
      <c r="A1576" s="11" t="s">
        <v>1006</v>
      </c>
      <c r="B1576" s="37" t="s">
        <v>928</v>
      </c>
      <c r="C1576" s="38">
        <v>9442881</v>
      </c>
      <c r="D1576" s="13" t="s">
        <v>856</v>
      </c>
    </row>
    <row r="1577" spans="1:4" ht="26">
      <c r="A1577" s="11" t="s">
        <v>1006</v>
      </c>
      <c r="B1577" s="37" t="s">
        <v>892</v>
      </c>
      <c r="C1577" s="38">
        <v>8041000</v>
      </c>
      <c r="D1577" s="13" t="s">
        <v>856</v>
      </c>
    </row>
    <row r="1578" spans="1:4">
      <c r="A1578" s="11" t="s">
        <v>1006</v>
      </c>
      <c r="B1578" s="37" t="s">
        <v>915</v>
      </c>
      <c r="C1578" s="38">
        <v>10022224</v>
      </c>
      <c r="D1578" s="13" t="s">
        <v>856</v>
      </c>
    </row>
    <row r="1579" spans="1:4">
      <c r="A1579" s="11" t="s">
        <v>1006</v>
      </c>
      <c r="B1579" s="37" t="s">
        <v>899</v>
      </c>
      <c r="C1579" s="38">
        <v>8949500</v>
      </c>
      <c r="D1579" s="13" t="s">
        <v>856</v>
      </c>
    </row>
    <row r="1580" spans="1:4">
      <c r="A1580" s="11" t="s">
        <v>1006</v>
      </c>
      <c r="B1580" s="37" t="s">
        <v>929</v>
      </c>
      <c r="C1580" s="38">
        <v>7025500</v>
      </c>
      <c r="D1580" s="13" t="s">
        <v>856</v>
      </c>
    </row>
    <row r="1581" spans="1:4">
      <c r="A1581" s="11" t="s">
        <v>1006</v>
      </c>
      <c r="B1581" s="37" t="s">
        <v>930</v>
      </c>
      <c r="C1581" s="38">
        <v>5092000</v>
      </c>
      <c r="D1581" s="13" t="s">
        <v>856</v>
      </c>
    </row>
    <row r="1582" spans="1:4">
      <c r="A1582" s="11" t="s">
        <v>1006</v>
      </c>
      <c r="B1582" s="37" t="s">
        <v>1007</v>
      </c>
      <c r="C1582" s="38">
        <v>5596000</v>
      </c>
      <c r="D1582" s="13" t="s">
        <v>856</v>
      </c>
    </row>
    <row r="1583" spans="1:4">
      <c r="A1583" s="11" t="s">
        <v>1006</v>
      </c>
      <c r="B1583" s="37" t="s">
        <v>1008</v>
      </c>
      <c r="C1583" s="38">
        <v>5577500</v>
      </c>
      <c r="D1583" s="13" t="s">
        <v>856</v>
      </c>
    </row>
    <row r="1584" spans="1:4">
      <c r="A1584" s="11" t="s">
        <v>1006</v>
      </c>
      <c r="B1584" s="37" t="s">
        <v>1009</v>
      </c>
      <c r="C1584" s="38">
        <v>3651000</v>
      </c>
      <c r="D1584" s="13" t="s">
        <v>856</v>
      </c>
    </row>
    <row r="1585" spans="1:4">
      <c r="A1585" s="11" t="s">
        <v>1006</v>
      </c>
      <c r="B1585" s="37" t="s">
        <v>934</v>
      </c>
      <c r="C1585" s="38">
        <v>8846000</v>
      </c>
      <c r="D1585" s="13" t="s">
        <v>856</v>
      </c>
    </row>
    <row r="1586" spans="1:4">
      <c r="A1586" s="11" t="s">
        <v>1006</v>
      </c>
      <c r="B1586" s="37" t="s">
        <v>935</v>
      </c>
      <c r="C1586" s="38">
        <v>9485316</v>
      </c>
      <c r="D1586" s="13" t="s">
        <v>856</v>
      </c>
    </row>
    <row r="1587" spans="1:4">
      <c r="A1587" s="11" t="s">
        <v>1006</v>
      </c>
      <c r="B1587" s="37" t="s">
        <v>936</v>
      </c>
      <c r="C1587" s="38">
        <v>3587000</v>
      </c>
      <c r="D1587" s="13" t="s">
        <v>856</v>
      </c>
    </row>
    <row r="1588" spans="1:4">
      <c r="A1588" s="11" t="s">
        <v>1006</v>
      </c>
      <c r="B1588" s="37" t="s">
        <v>937</v>
      </c>
      <c r="C1588" s="38">
        <v>3159000</v>
      </c>
      <c r="D1588" s="13" t="s">
        <v>856</v>
      </c>
    </row>
    <row r="1589" spans="1:4">
      <c r="A1589" s="11" t="s">
        <v>1006</v>
      </c>
      <c r="B1589" s="37" t="s">
        <v>938</v>
      </c>
      <c r="C1589" s="38">
        <v>5380000</v>
      </c>
      <c r="D1589" s="13" t="s">
        <v>856</v>
      </c>
    </row>
    <row r="1590" spans="1:4">
      <c r="A1590" s="11" t="s">
        <v>1006</v>
      </c>
      <c r="B1590" s="37" t="s">
        <v>902</v>
      </c>
      <c r="C1590" s="38">
        <v>13039500</v>
      </c>
      <c r="D1590" s="13" t="s">
        <v>856</v>
      </c>
    </row>
    <row r="1591" spans="1:4">
      <c r="A1591" s="11" t="s">
        <v>1006</v>
      </c>
      <c r="B1591" s="37" t="s">
        <v>939</v>
      </c>
      <c r="C1591" s="38">
        <v>8828000</v>
      </c>
      <c r="D1591" s="13" t="s">
        <v>856</v>
      </c>
    </row>
    <row r="1592" spans="1:4">
      <c r="A1592" s="11" t="s">
        <v>1006</v>
      </c>
      <c r="B1592" s="37" t="s">
        <v>1010</v>
      </c>
      <c r="C1592" s="38">
        <v>8230000</v>
      </c>
      <c r="D1592" s="13" t="s">
        <v>856</v>
      </c>
    </row>
    <row r="1593" spans="1:4">
      <c r="A1593" s="11" t="s">
        <v>1006</v>
      </c>
      <c r="B1593" s="37" t="s">
        <v>941</v>
      </c>
      <c r="C1593" s="38">
        <v>7940000</v>
      </c>
      <c r="D1593" s="13" t="s">
        <v>856</v>
      </c>
    </row>
    <row r="1594" spans="1:4">
      <c r="A1594" s="11" t="s">
        <v>1006</v>
      </c>
      <c r="B1594" s="37" t="s">
        <v>942</v>
      </c>
      <c r="C1594" s="38">
        <v>8757500</v>
      </c>
      <c r="D1594" s="13" t="s">
        <v>856</v>
      </c>
    </row>
    <row r="1595" spans="1:4">
      <c r="A1595" s="11" t="s">
        <v>1006</v>
      </c>
      <c r="B1595" s="37" t="s">
        <v>943</v>
      </c>
      <c r="C1595" s="38">
        <v>7373000</v>
      </c>
      <c r="D1595" s="13" t="s">
        <v>856</v>
      </c>
    </row>
    <row r="1596" spans="1:4">
      <c r="A1596" s="11" t="s">
        <v>1006</v>
      </c>
      <c r="B1596" s="37" t="s">
        <v>944</v>
      </c>
      <c r="C1596" s="38">
        <v>6915500</v>
      </c>
      <c r="D1596" s="13" t="s">
        <v>856</v>
      </c>
    </row>
    <row r="1597" spans="1:4">
      <c r="A1597" s="11" t="s">
        <v>1006</v>
      </c>
      <c r="B1597" s="37" t="s">
        <v>945</v>
      </c>
      <c r="C1597" s="38">
        <v>11478500</v>
      </c>
      <c r="D1597" s="13" t="s">
        <v>856</v>
      </c>
    </row>
    <row r="1598" spans="1:4">
      <c r="A1598" s="11" t="s">
        <v>1006</v>
      </c>
      <c r="B1598" s="37" t="s">
        <v>903</v>
      </c>
      <c r="C1598" s="38">
        <v>3040000</v>
      </c>
      <c r="D1598" s="13" t="s">
        <v>856</v>
      </c>
    </row>
    <row r="1599" spans="1:4">
      <c r="A1599" s="11" t="s">
        <v>1006</v>
      </c>
      <c r="B1599" s="37" t="s">
        <v>946</v>
      </c>
      <c r="C1599" s="38">
        <v>4171000</v>
      </c>
      <c r="D1599" s="13" t="s">
        <v>856</v>
      </c>
    </row>
    <row r="1600" spans="1:4">
      <c r="A1600" s="11" t="s">
        <v>1006</v>
      </c>
      <c r="B1600" s="37" t="s">
        <v>947</v>
      </c>
      <c r="C1600" s="38">
        <v>9056500</v>
      </c>
      <c r="D1600" s="13" t="s">
        <v>856</v>
      </c>
    </row>
    <row r="1601" spans="1:4">
      <c r="A1601" s="11" t="s">
        <v>1006</v>
      </c>
      <c r="B1601" s="37" t="s">
        <v>948</v>
      </c>
      <c r="C1601" s="38">
        <v>6575500</v>
      </c>
      <c r="D1601" s="13" t="s">
        <v>856</v>
      </c>
    </row>
    <row r="1602" spans="1:4">
      <c r="A1602" s="11" t="s">
        <v>1006</v>
      </c>
      <c r="B1602" s="37" t="s">
        <v>1011</v>
      </c>
      <c r="C1602" s="44">
        <v>8830500</v>
      </c>
      <c r="D1602" s="13" t="s">
        <v>856</v>
      </c>
    </row>
    <row r="1603" spans="1:4">
      <c r="A1603" s="11" t="s">
        <v>1006</v>
      </c>
      <c r="B1603" s="37" t="s">
        <v>950</v>
      </c>
      <c r="C1603" s="44">
        <v>4401000</v>
      </c>
      <c r="D1603" s="13" t="s">
        <v>856</v>
      </c>
    </row>
    <row r="1604" spans="1:4">
      <c r="A1604" s="11" t="s">
        <v>1006</v>
      </c>
      <c r="B1604" s="37" t="s">
        <v>951</v>
      </c>
      <c r="C1604" s="44">
        <v>5780500</v>
      </c>
      <c r="D1604" s="13" t="s">
        <v>856</v>
      </c>
    </row>
    <row r="1605" spans="1:4">
      <c r="A1605" s="11" t="s">
        <v>1006</v>
      </c>
      <c r="B1605" s="37" t="s">
        <v>913</v>
      </c>
      <c r="C1605" s="44">
        <v>5486000</v>
      </c>
      <c r="D1605" s="13" t="s">
        <v>856</v>
      </c>
    </row>
    <row r="1606" spans="1:4" ht="26">
      <c r="A1606" s="11" t="s">
        <v>1006</v>
      </c>
      <c r="B1606" s="37" t="s">
        <v>952</v>
      </c>
      <c r="C1606" s="73">
        <v>3121000</v>
      </c>
      <c r="D1606" s="13" t="s">
        <v>856</v>
      </c>
    </row>
    <row r="1607" spans="1:4">
      <c r="A1607" s="11" t="s">
        <v>1006</v>
      </c>
      <c r="B1607" s="37" t="s">
        <v>953</v>
      </c>
      <c r="C1607" s="44">
        <v>7922000</v>
      </c>
      <c r="D1607" s="13" t="s">
        <v>856</v>
      </c>
    </row>
    <row r="1608" spans="1:4">
      <c r="A1608" s="11" t="s">
        <v>1006</v>
      </c>
      <c r="B1608" s="37" t="s">
        <v>954</v>
      </c>
      <c r="C1608" s="44">
        <v>8591500</v>
      </c>
      <c r="D1608" s="13" t="s">
        <v>856</v>
      </c>
    </row>
    <row r="1609" spans="1:4">
      <c r="A1609" s="11" t="s">
        <v>1006</v>
      </c>
      <c r="B1609" s="37" t="s">
        <v>955</v>
      </c>
      <c r="C1609" s="44">
        <v>5433500</v>
      </c>
      <c r="D1609" s="13" t="s">
        <v>856</v>
      </c>
    </row>
    <row r="1610" spans="1:4">
      <c r="A1610" s="11" t="s">
        <v>1006</v>
      </c>
      <c r="B1610" s="37" t="s">
        <v>1012</v>
      </c>
      <c r="C1610" s="44">
        <v>6034000</v>
      </c>
      <c r="D1610" s="13" t="s">
        <v>856</v>
      </c>
    </row>
    <row r="1611" spans="1:4">
      <c r="A1611" s="11" t="s">
        <v>1006</v>
      </c>
      <c r="B1611" s="37" t="s">
        <v>910</v>
      </c>
      <c r="C1611" s="44">
        <v>4405000</v>
      </c>
      <c r="D1611" s="13" t="s">
        <v>856</v>
      </c>
    </row>
    <row r="1612" spans="1:4">
      <c r="A1612" s="11" t="s">
        <v>1006</v>
      </c>
      <c r="B1612" s="37" t="s">
        <v>958</v>
      </c>
      <c r="C1612" s="44">
        <v>4196000</v>
      </c>
      <c r="D1612" s="13" t="s">
        <v>856</v>
      </c>
    </row>
    <row r="1613" spans="1:4">
      <c r="A1613" s="11" t="s">
        <v>1006</v>
      </c>
      <c r="B1613" s="37" t="s">
        <v>959</v>
      </c>
      <c r="C1613" s="44">
        <v>8180000</v>
      </c>
      <c r="D1613" s="13" t="s">
        <v>856</v>
      </c>
    </row>
    <row r="1614" spans="1:4">
      <c r="A1614" s="11" t="s">
        <v>1006</v>
      </c>
      <c r="B1614" s="37" t="s">
        <v>912</v>
      </c>
      <c r="C1614" s="44">
        <v>2920000</v>
      </c>
      <c r="D1614" s="13" t="s">
        <v>856</v>
      </c>
    </row>
    <row r="1615" spans="1:4">
      <c r="A1615" s="11" t="s">
        <v>1006</v>
      </c>
      <c r="B1615" s="37" t="s">
        <v>960</v>
      </c>
      <c r="C1615" s="44">
        <v>2160000</v>
      </c>
      <c r="D1615" s="13" t="s">
        <v>856</v>
      </c>
    </row>
    <row r="1616" spans="1:4">
      <c r="A1616" s="11" t="s">
        <v>1006</v>
      </c>
      <c r="B1616" s="37" t="s">
        <v>961</v>
      </c>
      <c r="C1616" s="44">
        <v>6235000</v>
      </c>
      <c r="D1616" s="13" t="s">
        <v>856</v>
      </c>
    </row>
    <row r="1617" spans="1:4">
      <c r="A1617" s="11" t="s">
        <v>1006</v>
      </c>
      <c r="B1617" s="37" t="s">
        <v>898</v>
      </c>
      <c r="C1617" s="44">
        <v>2566000</v>
      </c>
      <c r="D1617" s="13" t="s">
        <v>856</v>
      </c>
    </row>
    <row r="1618" spans="1:4">
      <c r="A1618" s="11" t="s">
        <v>1006</v>
      </c>
      <c r="B1618" s="37" t="s">
        <v>962</v>
      </c>
      <c r="C1618" s="44">
        <v>5853000</v>
      </c>
      <c r="D1618" s="13" t="s">
        <v>856</v>
      </c>
    </row>
    <row r="1619" spans="1:4">
      <c r="A1619" s="11" t="s">
        <v>1006</v>
      </c>
      <c r="B1619" s="37" t="s">
        <v>904</v>
      </c>
      <c r="C1619" s="44">
        <v>11353500</v>
      </c>
      <c r="D1619" s="13" t="s">
        <v>856</v>
      </c>
    </row>
    <row r="1620" spans="1:4">
      <c r="A1620" s="11" t="s">
        <v>1006</v>
      </c>
      <c r="B1620" s="37" t="s">
        <v>894</v>
      </c>
      <c r="C1620" s="44">
        <v>7962500</v>
      </c>
      <c r="D1620" s="13" t="s">
        <v>856</v>
      </c>
    </row>
    <row r="1621" spans="1:4">
      <c r="A1621" s="11" t="s">
        <v>1006</v>
      </c>
      <c r="B1621" s="37" t="s">
        <v>905</v>
      </c>
      <c r="C1621" s="44">
        <v>12095000</v>
      </c>
      <c r="D1621" s="13" t="s">
        <v>856</v>
      </c>
    </row>
    <row r="1622" spans="1:4">
      <c r="A1622" s="11" t="s">
        <v>1006</v>
      </c>
      <c r="B1622" s="37" t="s">
        <v>906</v>
      </c>
      <c r="C1622" s="44">
        <v>17823000</v>
      </c>
      <c r="D1622" s="13" t="s">
        <v>856</v>
      </c>
    </row>
    <row r="1623" spans="1:4">
      <c r="A1623" s="11" t="s">
        <v>1006</v>
      </c>
      <c r="B1623" s="37" t="s">
        <v>964</v>
      </c>
      <c r="C1623" s="44">
        <v>9093000</v>
      </c>
      <c r="D1623" s="13" t="s">
        <v>856</v>
      </c>
    </row>
    <row r="1624" spans="1:4">
      <c r="A1624" s="11" t="s">
        <v>1006</v>
      </c>
      <c r="B1624" s="37" t="s">
        <v>965</v>
      </c>
      <c r="C1624" s="44">
        <v>13148000</v>
      </c>
      <c r="D1624" s="13" t="s">
        <v>856</v>
      </c>
    </row>
    <row r="1625" spans="1:4">
      <c r="A1625" s="11" t="s">
        <v>1006</v>
      </c>
      <c r="B1625" s="37" t="s">
        <v>1013</v>
      </c>
      <c r="C1625" s="44">
        <v>14915807</v>
      </c>
      <c r="D1625" s="13" t="s">
        <v>856</v>
      </c>
    </row>
    <row r="1626" spans="1:4">
      <c r="A1626" s="11" t="s">
        <v>1006</v>
      </c>
      <c r="B1626" s="37" t="s">
        <v>967</v>
      </c>
      <c r="C1626" s="44">
        <v>12508770</v>
      </c>
      <c r="D1626" s="13" t="s">
        <v>856</v>
      </c>
    </row>
    <row r="1627" spans="1:4">
      <c r="A1627" s="11" t="s">
        <v>1006</v>
      </c>
      <c r="B1627" s="37" t="s">
        <v>968</v>
      </c>
      <c r="C1627" s="44">
        <v>16063000</v>
      </c>
      <c r="D1627" s="13" t="s">
        <v>856</v>
      </c>
    </row>
    <row r="1628" spans="1:4">
      <c r="A1628" s="11" t="s">
        <v>1006</v>
      </c>
      <c r="B1628" s="37" t="s">
        <v>969</v>
      </c>
      <c r="C1628" s="44">
        <v>12844000</v>
      </c>
      <c r="D1628" s="13" t="s">
        <v>856</v>
      </c>
    </row>
    <row r="1629" spans="1:4">
      <c r="A1629" s="11" t="s">
        <v>1006</v>
      </c>
      <c r="B1629" s="37" t="s">
        <v>907</v>
      </c>
      <c r="C1629" s="44">
        <v>10468000</v>
      </c>
      <c r="D1629" s="13" t="s">
        <v>856</v>
      </c>
    </row>
    <row r="1630" spans="1:4">
      <c r="A1630" s="11" t="s">
        <v>1006</v>
      </c>
      <c r="B1630" s="37" t="s">
        <v>970</v>
      </c>
      <c r="C1630" s="44">
        <v>10885000</v>
      </c>
      <c r="D1630" s="13" t="s">
        <v>856</v>
      </c>
    </row>
    <row r="1631" spans="1:4">
      <c r="A1631" s="11" t="s">
        <v>1006</v>
      </c>
      <c r="B1631" s="37" t="s">
        <v>971</v>
      </c>
      <c r="C1631" s="44">
        <v>4246000</v>
      </c>
      <c r="D1631" s="13" t="s">
        <v>856</v>
      </c>
    </row>
    <row r="1632" spans="1:4">
      <c r="A1632" s="11" t="s">
        <v>1006</v>
      </c>
      <c r="B1632" s="37" t="s">
        <v>972</v>
      </c>
      <c r="C1632" s="44">
        <v>8539000</v>
      </c>
      <c r="D1632" s="13" t="s">
        <v>856</v>
      </c>
    </row>
    <row r="1633" spans="1:4">
      <c r="A1633" s="11" t="s">
        <v>1006</v>
      </c>
      <c r="B1633" s="37" t="s">
        <v>973</v>
      </c>
      <c r="C1633" s="44">
        <v>19116400</v>
      </c>
      <c r="D1633" s="13" t="s">
        <v>856</v>
      </c>
    </row>
    <row r="1634" spans="1:4">
      <c r="A1634" s="11" t="s">
        <v>1006</v>
      </c>
      <c r="B1634" s="37" t="s">
        <v>974</v>
      </c>
      <c r="C1634" s="44">
        <v>11524000</v>
      </c>
      <c r="D1634" s="13" t="s">
        <v>856</v>
      </c>
    </row>
    <row r="1635" spans="1:4">
      <c r="A1635" s="11" t="s">
        <v>1006</v>
      </c>
      <c r="B1635" s="37" t="s">
        <v>975</v>
      </c>
      <c r="C1635" s="44">
        <v>9494360</v>
      </c>
      <c r="D1635" s="13" t="s">
        <v>856</v>
      </c>
    </row>
    <row r="1636" spans="1:4">
      <c r="A1636" s="11" t="s">
        <v>1006</v>
      </c>
      <c r="B1636" s="37" t="s">
        <v>976</v>
      </c>
      <c r="C1636" s="44">
        <v>10300000</v>
      </c>
      <c r="D1636" s="13" t="s">
        <v>856</v>
      </c>
    </row>
    <row r="1637" spans="1:4">
      <c r="A1637" s="11" t="s">
        <v>1006</v>
      </c>
      <c r="B1637" s="37" t="s">
        <v>893</v>
      </c>
      <c r="C1637" s="44">
        <v>13507000</v>
      </c>
      <c r="D1637" s="13" t="s">
        <v>856</v>
      </c>
    </row>
    <row r="1638" spans="1:4">
      <c r="A1638" s="11" t="s">
        <v>1006</v>
      </c>
      <c r="B1638" s="37" t="s">
        <v>977</v>
      </c>
      <c r="C1638" s="44">
        <v>13300000</v>
      </c>
      <c r="D1638" s="13" t="s">
        <v>856</v>
      </c>
    </row>
    <row r="1639" spans="1:4">
      <c r="A1639" s="11" t="s">
        <v>1006</v>
      </c>
      <c r="B1639" s="37" t="s">
        <v>978</v>
      </c>
      <c r="C1639" s="44">
        <v>6405500</v>
      </c>
      <c r="D1639" s="13" t="s">
        <v>856</v>
      </c>
    </row>
    <row r="1640" spans="1:4">
      <c r="A1640" s="11" t="s">
        <v>1006</v>
      </c>
      <c r="B1640" s="37" t="s">
        <v>1014</v>
      </c>
      <c r="C1640" s="44">
        <v>1458000</v>
      </c>
      <c r="D1640" s="13" t="s">
        <v>856</v>
      </c>
    </row>
    <row r="1641" spans="1:4">
      <c r="A1641" s="11" t="s">
        <v>1006</v>
      </c>
      <c r="B1641" s="37" t="s">
        <v>900</v>
      </c>
      <c r="C1641" s="44">
        <v>2471000</v>
      </c>
      <c r="D1641" s="13" t="s">
        <v>856</v>
      </c>
    </row>
    <row r="1642" spans="1:4">
      <c r="A1642" s="11" t="s">
        <v>1006</v>
      </c>
      <c r="B1642" s="37" t="s">
        <v>980</v>
      </c>
      <c r="C1642" s="44">
        <v>2879000</v>
      </c>
      <c r="D1642" s="13" t="s">
        <v>856</v>
      </c>
    </row>
    <row r="1643" spans="1:4">
      <c r="A1643" s="11" t="s">
        <v>1006</v>
      </c>
      <c r="B1643" s="37" t="s">
        <v>981</v>
      </c>
      <c r="C1643" s="44">
        <v>3406500</v>
      </c>
      <c r="D1643" s="13" t="s">
        <v>856</v>
      </c>
    </row>
    <row r="1644" spans="1:4">
      <c r="A1644" s="11" t="s">
        <v>1006</v>
      </c>
      <c r="B1644" s="37" t="s">
        <v>908</v>
      </c>
      <c r="C1644" s="44">
        <v>3236500</v>
      </c>
      <c r="D1644" s="13" t="s">
        <v>856</v>
      </c>
    </row>
    <row r="1645" spans="1:4">
      <c r="A1645" s="11" t="s">
        <v>1006</v>
      </c>
      <c r="B1645" s="37" t="s">
        <v>982</v>
      </c>
      <c r="C1645" s="44">
        <v>2012000</v>
      </c>
      <c r="D1645" s="13" t="s">
        <v>856</v>
      </c>
    </row>
    <row r="1646" spans="1:4">
      <c r="A1646" s="11" t="s">
        <v>1006</v>
      </c>
      <c r="B1646" s="37" t="s">
        <v>983</v>
      </c>
      <c r="C1646" s="44">
        <v>2136000</v>
      </c>
      <c r="D1646" s="13" t="s">
        <v>856</v>
      </c>
    </row>
    <row r="1647" spans="1:4">
      <c r="A1647" s="11" t="s">
        <v>1006</v>
      </c>
      <c r="B1647" s="37" t="s">
        <v>1015</v>
      </c>
      <c r="C1647" s="44">
        <v>2188000</v>
      </c>
      <c r="D1647" s="13" t="s">
        <v>856</v>
      </c>
    </row>
    <row r="1648" spans="1:4" ht="26">
      <c r="A1648" s="11" t="s">
        <v>1006</v>
      </c>
      <c r="B1648" s="37" t="s">
        <v>985</v>
      </c>
      <c r="C1648" s="73">
        <v>3010000</v>
      </c>
      <c r="D1648" s="13" t="s">
        <v>856</v>
      </c>
    </row>
    <row r="1649" spans="1:4">
      <c r="A1649" s="11" t="s">
        <v>1006</v>
      </c>
      <c r="B1649" s="37" t="s">
        <v>986</v>
      </c>
      <c r="C1649" s="44">
        <v>2908000</v>
      </c>
      <c r="D1649" s="13" t="s">
        <v>856</v>
      </c>
    </row>
    <row r="1650" spans="1:4">
      <c r="A1650" s="11" t="s">
        <v>1006</v>
      </c>
      <c r="B1650" s="37" t="s">
        <v>987</v>
      </c>
      <c r="C1650" s="44">
        <v>2100000</v>
      </c>
      <c r="D1650" s="13" t="s">
        <v>856</v>
      </c>
    </row>
    <row r="1651" spans="1:4">
      <c r="A1651" s="11" t="s">
        <v>1006</v>
      </c>
      <c r="B1651" s="37" t="s">
        <v>988</v>
      </c>
      <c r="C1651" s="44">
        <v>2863000</v>
      </c>
      <c r="D1651" s="13" t="s">
        <v>856</v>
      </c>
    </row>
    <row r="1652" spans="1:4">
      <c r="A1652" s="11" t="s">
        <v>1006</v>
      </c>
      <c r="B1652" s="37" t="s">
        <v>989</v>
      </c>
      <c r="C1652" s="44">
        <v>2860000</v>
      </c>
      <c r="D1652" s="13" t="s">
        <v>856</v>
      </c>
    </row>
    <row r="1653" spans="1:4">
      <c r="A1653" s="11" t="s">
        <v>1006</v>
      </c>
      <c r="B1653" s="37" t="s">
        <v>1016</v>
      </c>
      <c r="C1653" s="44">
        <v>3708000</v>
      </c>
      <c r="D1653" s="13" t="s">
        <v>856</v>
      </c>
    </row>
    <row r="1654" spans="1:4">
      <c r="A1654" s="11" t="s">
        <v>1006</v>
      </c>
      <c r="B1654" s="37" t="s">
        <v>990</v>
      </c>
      <c r="C1654" s="44">
        <v>2494000</v>
      </c>
      <c r="D1654" s="13" t="s">
        <v>856</v>
      </c>
    </row>
    <row r="1655" spans="1:4">
      <c r="A1655" s="11" t="s">
        <v>1006</v>
      </c>
      <c r="B1655" s="37" t="s">
        <v>991</v>
      </c>
      <c r="C1655" s="44">
        <v>2900000</v>
      </c>
      <c r="D1655" s="13" t="s">
        <v>856</v>
      </c>
    </row>
    <row r="1656" spans="1:4">
      <c r="A1656" s="11" t="s">
        <v>1006</v>
      </c>
      <c r="B1656" s="37" t="s">
        <v>992</v>
      </c>
      <c r="C1656" s="44">
        <v>2325000</v>
      </c>
      <c r="D1656" s="13" t="s">
        <v>856</v>
      </c>
    </row>
    <row r="1657" spans="1:4">
      <c r="A1657" s="11" t="s">
        <v>1006</v>
      </c>
      <c r="B1657" s="37" t="s">
        <v>993</v>
      </c>
      <c r="C1657" s="44">
        <v>2240000</v>
      </c>
      <c r="D1657" s="13" t="s">
        <v>856</v>
      </c>
    </row>
    <row r="1658" spans="1:4">
      <c r="A1658" s="11" t="s">
        <v>1017</v>
      </c>
      <c r="B1658" s="37" t="s">
        <v>901</v>
      </c>
      <c r="C1658" s="44">
        <v>594000</v>
      </c>
      <c r="D1658" s="13" t="s">
        <v>856</v>
      </c>
    </row>
    <row r="1659" spans="1:4">
      <c r="A1659" s="11" t="s">
        <v>1017</v>
      </c>
      <c r="B1659" s="37" t="s">
        <v>895</v>
      </c>
      <c r="C1659" s="44">
        <v>3010000</v>
      </c>
      <c r="D1659" s="13" t="s">
        <v>856</v>
      </c>
    </row>
    <row r="1660" spans="1:4">
      <c r="A1660" s="11" t="s">
        <v>1017</v>
      </c>
      <c r="B1660" s="37" t="s">
        <v>919</v>
      </c>
      <c r="C1660" s="44">
        <v>348000</v>
      </c>
      <c r="D1660" s="13" t="s">
        <v>856</v>
      </c>
    </row>
    <row r="1661" spans="1:4">
      <c r="A1661" s="11" t="s">
        <v>1017</v>
      </c>
      <c r="B1661" s="37" t="s">
        <v>920</v>
      </c>
      <c r="C1661" s="44">
        <v>468000</v>
      </c>
      <c r="D1661" s="13" t="s">
        <v>856</v>
      </c>
    </row>
    <row r="1662" spans="1:4">
      <c r="A1662" s="11" t="s">
        <v>1017</v>
      </c>
      <c r="B1662" s="37" t="s">
        <v>923</v>
      </c>
      <c r="C1662" s="44">
        <v>836000</v>
      </c>
      <c r="D1662" s="13" t="s">
        <v>856</v>
      </c>
    </row>
    <row r="1663" spans="1:4">
      <c r="A1663" s="11" t="s">
        <v>1017</v>
      </c>
      <c r="B1663" s="37" t="s">
        <v>924</v>
      </c>
      <c r="C1663" s="44">
        <v>1296000</v>
      </c>
      <c r="D1663" s="13" t="s">
        <v>856</v>
      </c>
    </row>
    <row r="1664" spans="1:4">
      <c r="A1664" s="11" t="s">
        <v>1017</v>
      </c>
      <c r="B1664" s="37" t="s">
        <v>926</v>
      </c>
      <c r="C1664" s="44">
        <v>1545000</v>
      </c>
      <c r="D1664" s="13" t="s">
        <v>856</v>
      </c>
    </row>
    <row r="1665" spans="1:4" ht="26">
      <c r="A1665" s="11" t="s">
        <v>1017</v>
      </c>
      <c r="B1665" s="37" t="s">
        <v>892</v>
      </c>
      <c r="C1665" s="73">
        <v>756000</v>
      </c>
      <c r="D1665" s="13" t="s">
        <v>856</v>
      </c>
    </row>
    <row r="1666" spans="1:4">
      <c r="A1666" s="11" t="s">
        <v>1017</v>
      </c>
      <c r="B1666" s="37" t="s">
        <v>915</v>
      </c>
      <c r="C1666" s="44">
        <v>6606000</v>
      </c>
      <c r="D1666" s="13" t="s">
        <v>856</v>
      </c>
    </row>
    <row r="1667" spans="1:4">
      <c r="A1667" s="11" t="s">
        <v>1017</v>
      </c>
      <c r="B1667" s="37" t="s">
        <v>929</v>
      </c>
      <c r="C1667" s="44">
        <v>1512000</v>
      </c>
      <c r="D1667" s="13" t="s">
        <v>856</v>
      </c>
    </row>
    <row r="1668" spans="1:4">
      <c r="A1668" s="11" t="s">
        <v>1017</v>
      </c>
      <c r="B1668" s="37" t="s">
        <v>930</v>
      </c>
      <c r="C1668" s="44">
        <v>506000</v>
      </c>
      <c r="D1668" s="13" t="s">
        <v>856</v>
      </c>
    </row>
    <row r="1669" spans="1:4">
      <c r="A1669" s="11" t="s">
        <v>1017</v>
      </c>
      <c r="B1669" s="37" t="s">
        <v>934</v>
      </c>
      <c r="C1669" s="44">
        <v>2401000</v>
      </c>
      <c r="D1669" s="13" t="s">
        <v>856</v>
      </c>
    </row>
    <row r="1670" spans="1:4">
      <c r="A1670" s="11" t="s">
        <v>1017</v>
      </c>
      <c r="B1670" s="37" t="s">
        <v>936</v>
      </c>
      <c r="C1670" s="44">
        <v>486000</v>
      </c>
      <c r="D1670" s="13" t="s">
        <v>856</v>
      </c>
    </row>
    <row r="1671" spans="1:4">
      <c r="A1671" s="11" t="s">
        <v>1017</v>
      </c>
      <c r="B1671" s="37" t="s">
        <v>937</v>
      </c>
      <c r="C1671" s="44">
        <v>1236000</v>
      </c>
      <c r="D1671" s="13" t="s">
        <v>856</v>
      </c>
    </row>
    <row r="1672" spans="1:4">
      <c r="A1672" s="11" t="s">
        <v>1017</v>
      </c>
      <c r="B1672" s="37" t="s">
        <v>938</v>
      </c>
      <c r="C1672" s="44">
        <v>495000</v>
      </c>
      <c r="D1672" s="13" t="s">
        <v>856</v>
      </c>
    </row>
    <row r="1673" spans="1:4">
      <c r="A1673" s="11" t="s">
        <v>1017</v>
      </c>
      <c r="B1673" s="37" t="s">
        <v>902</v>
      </c>
      <c r="C1673" s="44">
        <v>1296000</v>
      </c>
      <c r="D1673" s="13" t="s">
        <v>856</v>
      </c>
    </row>
    <row r="1674" spans="1:4">
      <c r="A1674" s="11" t="s">
        <v>1017</v>
      </c>
      <c r="B1674" s="37" t="s">
        <v>1010</v>
      </c>
      <c r="C1674" s="44">
        <v>1998000</v>
      </c>
      <c r="D1674" s="13" t="s">
        <v>856</v>
      </c>
    </row>
    <row r="1675" spans="1:4">
      <c r="A1675" s="11" t="s">
        <v>1017</v>
      </c>
      <c r="B1675" s="37" t="s">
        <v>941</v>
      </c>
      <c r="C1675" s="44">
        <v>552000</v>
      </c>
      <c r="D1675" s="13" t="s">
        <v>856</v>
      </c>
    </row>
    <row r="1676" spans="1:4">
      <c r="A1676" s="11" t="s">
        <v>1017</v>
      </c>
      <c r="B1676" s="37" t="s">
        <v>943</v>
      </c>
      <c r="C1676" s="44">
        <v>2920000</v>
      </c>
      <c r="D1676" s="13" t="s">
        <v>856</v>
      </c>
    </row>
    <row r="1677" spans="1:4">
      <c r="A1677" s="11" t="s">
        <v>1017</v>
      </c>
      <c r="B1677" s="37" t="s">
        <v>944</v>
      </c>
      <c r="C1677" s="44">
        <v>648000</v>
      </c>
      <c r="D1677" s="13" t="s">
        <v>856</v>
      </c>
    </row>
    <row r="1678" spans="1:4">
      <c r="A1678" s="11" t="s">
        <v>1017</v>
      </c>
      <c r="B1678" s="37" t="s">
        <v>945</v>
      </c>
      <c r="C1678" s="44">
        <v>5996000</v>
      </c>
      <c r="D1678" s="13" t="s">
        <v>856</v>
      </c>
    </row>
    <row r="1679" spans="1:4">
      <c r="A1679" s="11" t="s">
        <v>1017</v>
      </c>
      <c r="B1679" s="37" t="s">
        <v>946</v>
      </c>
      <c r="C1679" s="44">
        <v>1956000</v>
      </c>
      <c r="D1679" s="13" t="s">
        <v>856</v>
      </c>
    </row>
    <row r="1680" spans="1:4">
      <c r="A1680" s="11" t="s">
        <v>1017</v>
      </c>
      <c r="B1680" s="37" t="s">
        <v>947</v>
      </c>
      <c r="C1680" s="44">
        <v>4380000</v>
      </c>
      <c r="D1680" s="13" t="s">
        <v>856</v>
      </c>
    </row>
    <row r="1681" spans="1:4">
      <c r="A1681" s="11" t="s">
        <v>1017</v>
      </c>
      <c r="B1681" s="37" t="s">
        <v>948</v>
      </c>
      <c r="C1681" s="44">
        <v>888000</v>
      </c>
      <c r="D1681" s="13" t="s">
        <v>856</v>
      </c>
    </row>
    <row r="1682" spans="1:4">
      <c r="A1682" s="11" t="s">
        <v>1017</v>
      </c>
      <c r="B1682" s="37" t="s">
        <v>1011</v>
      </c>
      <c r="C1682" s="44">
        <v>2258000</v>
      </c>
      <c r="D1682" s="13" t="s">
        <v>856</v>
      </c>
    </row>
    <row r="1683" spans="1:4">
      <c r="A1683" s="11" t="s">
        <v>1017</v>
      </c>
      <c r="B1683" s="37" t="s">
        <v>950</v>
      </c>
      <c r="C1683" s="44">
        <v>1359000</v>
      </c>
      <c r="D1683" s="13" t="s">
        <v>856</v>
      </c>
    </row>
    <row r="1684" spans="1:4">
      <c r="A1684" s="11" t="s">
        <v>1017</v>
      </c>
      <c r="B1684" s="37" t="s">
        <v>951</v>
      </c>
      <c r="C1684" s="44">
        <v>3232000</v>
      </c>
      <c r="D1684" s="13" t="s">
        <v>856</v>
      </c>
    </row>
    <row r="1685" spans="1:4">
      <c r="A1685" s="11" t="s">
        <v>1017</v>
      </c>
      <c r="B1685" s="37" t="s">
        <v>913</v>
      </c>
      <c r="C1685" s="44">
        <v>576000</v>
      </c>
      <c r="D1685" s="13" t="s">
        <v>856</v>
      </c>
    </row>
    <row r="1686" spans="1:4">
      <c r="A1686" s="11" t="s">
        <v>1017</v>
      </c>
      <c r="B1686" s="37" t="s">
        <v>953</v>
      </c>
      <c r="C1686" s="44">
        <v>1680000</v>
      </c>
      <c r="D1686" s="13" t="s">
        <v>856</v>
      </c>
    </row>
    <row r="1687" spans="1:4">
      <c r="A1687" s="11" t="s">
        <v>1017</v>
      </c>
      <c r="B1687" s="37" t="s">
        <v>954</v>
      </c>
      <c r="C1687" s="44">
        <v>1807000</v>
      </c>
      <c r="D1687" s="13" t="s">
        <v>856</v>
      </c>
    </row>
    <row r="1688" spans="1:4">
      <c r="A1688" s="11" t="s">
        <v>1017</v>
      </c>
      <c r="B1688" s="37" t="s">
        <v>1012</v>
      </c>
      <c r="C1688" s="44">
        <v>1350000</v>
      </c>
      <c r="D1688" s="13" t="s">
        <v>856</v>
      </c>
    </row>
    <row r="1689" spans="1:4">
      <c r="A1689" s="11" t="s">
        <v>1017</v>
      </c>
      <c r="B1689" s="37" t="s">
        <v>910</v>
      </c>
      <c r="C1689" s="44">
        <v>564000</v>
      </c>
      <c r="D1689" s="13" t="s">
        <v>856</v>
      </c>
    </row>
    <row r="1690" spans="1:4">
      <c r="A1690" s="11" t="s">
        <v>1017</v>
      </c>
      <c r="B1690" s="37" t="s">
        <v>958</v>
      </c>
      <c r="C1690" s="44">
        <v>1857000</v>
      </c>
      <c r="D1690" s="13" t="s">
        <v>856</v>
      </c>
    </row>
    <row r="1691" spans="1:4">
      <c r="A1691" s="11" t="s">
        <v>1017</v>
      </c>
      <c r="B1691" s="37" t="s">
        <v>959</v>
      </c>
      <c r="C1691" s="44">
        <v>1128000</v>
      </c>
      <c r="D1691" s="13" t="s">
        <v>856</v>
      </c>
    </row>
    <row r="1692" spans="1:4">
      <c r="A1692" s="11" t="s">
        <v>1017</v>
      </c>
      <c r="B1692" s="37" t="s">
        <v>961</v>
      </c>
      <c r="C1692" s="44">
        <v>2538000</v>
      </c>
      <c r="D1692" s="13" t="s">
        <v>856</v>
      </c>
    </row>
    <row r="1693" spans="1:4">
      <c r="A1693" s="11" t="s">
        <v>1017</v>
      </c>
      <c r="B1693" s="37" t="s">
        <v>898</v>
      </c>
      <c r="C1693" s="44">
        <v>462000</v>
      </c>
      <c r="D1693" s="13" t="s">
        <v>856</v>
      </c>
    </row>
    <row r="1694" spans="1:4">
      <c r="A1694" s="11" t="s">
        <v>1017</v>
      </c>
      <c r="B1694" s="37" t="s">
        <v>962</v>
      </c>
      <c r="C1694" s="44">
        <v>3357000</v>
      </c>
      <c r="D1694" s="13" t="s">
        <v>856</v>
      </c>
    </row>
    <row r="1695" spans="1:4">
      <c r="A1695" s="11" t="s">
        <v>1017</v>
      </c>
      <c r="B1695" s="37" t="s">
        <v>904</v>
      </c>
      <c r="C1695" s="44">
        <v>392000</v>
      </c>
      <c r="D1695" s="13" t="s">
        <v>856</v>
      </c>
    </row>
    <row r="1696" spans="1:4">
      <c r="A1696" s="11" t="s">
        <v>1017</v>
      </c>
      <c r="B1696" s="37" t="s">
        <v>894</v>
      </c>
      <c r="C1696" s="44">
        <v>1836000</v>
      </c>
      <c r="D1696" s="13" t="s">
        <v>856</v>
      </c>
    </row>
    <row r="1697" spans="1:4">
      <c r="A1697" s="11" t="s">
        <v>1017</v>
      </c>
      <c r="B1697" s="37" t="s">
        <v>905</v>
      </c>
      <c r="C1697" s="44">
        <v>920000</v>
      </c>
      <c r="D1697" s="13" t="s">
        <v>856</v>
      </c>
    </row>
    <row r="1698" spans="1:4">
      <c r="A1698" s="11" t="s">
        <v>1017</v>
      </c>
      <c r="B1698" s="37" t="s">
        <v>906</v>
      </c>
      <c r="C1698" s="44">
        <v>5268000</v>
      </c>
      <c r="D1698" s="13" t="s">
        <v>856</v>
      </c>
    </row>
    <row r="1699" spans="1:4">
      <c r="A1699" s="11" t="s">
        <v>1017</v>
      </c>
      <c r="B1699" s="37" t="s">
        <v>964</v>
      </c>
      <c r="C1699" s="44">
        <v>4006000</v>
      </c>
      <c r="D1699" s="13" t="s">
        <v>856</v>
      </c>
    </row>
    <row r="1700" spans="1:4">
      <c r="A1700" s="11" t="s">
        <v>1017</v>
      </c>
      <c r="B1700" s="37" t="s">
        <v>965</v>
      </c>
      <c r="C1700" s="44">
        <v>3701000</v>
      </c>
      <c r="D1700" s="13" t="s">
        <v>856</v>
      </c>
    </row>
    <row r="1701" spans="1:4">
      <c r="A1701" s="11" t="s">
        <v>1017</v>
      </c>
      <c r="B1701" s="37" t="s">
        <v>967</v>
      </c>
      <c r="C1701" s="44">
        <v>4164000</v>
      </c>
      <c r="D1701" s="13" t="s">
        <v>856</v>
      </c>
    </row>
    <row r="1702" spans="1:4">
      <c r="A1702" s="11" t="s">
        <v>1017</v>
      </c>
      <c r="B1702" s="37" t="s">
        <v>968</v>
      </c>
      <c r="C1702" s="44">
        <v>1241000</v>
      </c>
      <c r="D1702" s="13" t="s">
        <v>856</v>
      </c>
    </row>
    <row r="1703" spans="1:4">
      <c r="A1703" s="11" t="s">
        <v>1017</v>
      </c>
      <c r="B1703" s="37" t="s">
        <v>969</v>
      </c>
      <c r="C1703" s="44">
        <v>2065000</v>
      </c>
      <c r="D1703" s="13" t="s">
        <v>856</v>
      </c>
    </row>
    <row r="1704" spans="1:4">
      <c r="A1704" s="11" t="s">
        <v>1017</v>
      </c>
      <c r="B1704" s="37" t="s">
        <v>907</v>
      </c>
      <c r="C1704" s="44">
        <v>907000</v>
      </c>
      <c r="D1704" s="13" t="s">
        <v>856</v>
      </c>
    </row>
    <row r="1705" spans="1:4">
      <c r="A1705" s="11" t="s">
        <v>1017</v>
      </c>
      <c r="B1705" s="37" t="s">
        <v>1018</v>
      </c>
      <c r="C1705" s="44">
        <v>2805000</v>
      </c>
      <c r="D1705" s="13" t="s">
        <v>856</v>
      </c>
    </row>
    <row r="1706" spans="1:4">
      <c r="A1706" s="11" t="s">
        <v>1017</v>
      </c>
      <c r="B1706" s="37" t="s">
        <v>972</v>
      </c>
      <c r="C1706" s="44">
        <v>648000</v>
      </c>
      <c r="D1706" s="13" t="s">
        <v>856</v>
      </c>
    </row>
    <row r="1707" spans="1:4">
      <c r="A1707" s="11" t="s">
        <v>1017</v>
      </c>
      <c r="B1707" s="37" t="s">
        <v>973</v>
      </c>
      <c r="C1707" s="12">
        <v>6858000</v>
      </c>
      <c r="D1707" s="13" t="s">
        <v>856</v>
      </c>
    </row>
    <row r="1708" spans="1:4">
      <c r="A1708" s="11" t="s">
        <v>1017</v>
      </c>
      <c r="B1708" s="37" t="s">
        <v>974</v>
      </c>
      <c r="C1708" s="12">
        <v>603000</v>
      </c>
      <c r="D1708" s="13" t="s">
        <v>856</v>
      </c>
    </row>
    <row r="1709" spans="1:4">
      <c r="A1709" s="11" t="s">
        <v>1017</v>
      </c>
      <c r="B1709" s="37" t="s">
        <v>975</v>
      </c>
      <c r="C1709" s="12">
        <v>2074000</v>
      </c>
      <c r="D1709" s="13" t="s">
        <v>856</v>
      </c>
    </row>
    <row r="1710" spans="1:4">
      <c r="A1710" s="11" t="s">
        <v>1017</v>
      </c>
      <c r="B1710" s="37" t="s">
        <v>976</v>
      </c>
      <c r="C1710" s="12">
        <v>612000</v>
      </c>
      <c r="D1710" s="13" t="s">
        <v>856</v>
      </c>
    </row>
    <row r="1711" spans="1:4">
      <c r="A1711" s="11" t="s">
        <v>1017</v>
      </c>
      <c r="B1711" s="37" t="s">
        <v>893</v>
      </c>
      <c r="C1711" s="12">
        <v>1739000</v>
      </c>
      <c r="D1711" s="13" t="s">
        <v>856</v>
      </c>
    </row>
    <row r="1712" spans="1:4">
      <c r="A1712" s="11" t="s">
        <v>1017</v>
      </c>
      <c r="B1712" s="37" t="s">
        <v>977</v>
      </c>
      <c r="C1712" s="12">
        <v>5409000</v>
      </c>
      <c r="D1712" s="13" t="s">
        <v>856</v>
      </c>
    </row>
    <row r="1713" spans="1:4">
      <c r="A1713" s="11" t="s">
        <v>1017</v>
      </c>
      <c r="B1713" s="37" t="s">
        <v>980</v>
      </c>
      <c r="C1713" s="12">
        <v>524000</v>
      </c>
      <c r="D1713" s="13" t="s">
        <v>856</v>
      </c>
    </row>
    <row r="1714" spans="1:4">
      <c r="A1714" s="11" t="s">
        <v>1017</v>
      </c>
      <c r="B1714" s="37" t="s">
        <v>981</v>
      </c>
      <c r="C1714" s="12">
        <v>561000</v>
      </c>
      <c r="D1714" s="13" t="s">
        <v>856</v>
      </c>
    </row>
    <row r="1715" spans="1:4">
      <c r="A1715" s="11" t="s">
        <v>1017</v>
      </c>
      <c r="B1715" s="37" t="s">
        <v>908</v>
      </c>
      <c r="C1715" s="12">
        <v>648000</v>
      </c>
      <c r="D1715" s="13" t="s">
        <v>856</v>
      </c>
    </row>
    <row r="1716" spans="1:4">
      <c r="A1716" s="11" t="s">
        <v>1017</v>
      </c>
      <c r="B1716" s="37" t="s">
        <v>986</v>
      </c>
      <c r="C1716" s="12">
        <v>1062000</v>
      </c>
      <c r="D1716" s="13" t="s">
        <v>856</v>
      </c>
    </row>
    <row r="1717" spans="1:4">
      <c r="A1717" s="11" t="s">
        <v>1017</v>
      </c>
      <c r="B1717" s="37" t="s">
        <v>988</v>
      </c>
      <c r="C1717" s="12">
        <v>1186000</v>
      </c>
      <c r="D1717" s="13" t="s">
        <v>856</v>
      </c>
    </row>
    <row r="1718" spans="1:4">
      <c r="A1718" s="11" t="s">
        <v>1017</v>
      </c>
      <c r="B1718" s="37" t="s">
        <v>989</v>
      </c>
      <c r="C1718" s="12">
        <v>528000</v>
      </c>
      <c r="D1718" s="13" t="s">
        <v>856</v>
      </c>
    </row>
    <row r="1719" spans="1:4">
      <c r="A1719" s="11" t="s">
        <v>1017</v>
      </c>
      <c r="B1719" s="37" t="s">
        <v>1016</v>
      </c>
      <c r="C1719" s="12">
        <v>672000</v>
      </c>
      <c r="D1719" s="13" t="s">
        <v>856</v>
      </c>
    </row>
    <row r="1720" spans="1:4">
      <c r="A1720" s="11" t="s">
        <v>1017</v>
      </c>
      <c r="B1720" s="37" t="s">
        <v>993</v>
      </c>
      <c r="C1720" s="12">
        <v>162000</v>
      </c>
      <c r="D1720" s="13" t="s">
        <v>856</v>
      </c>
    </row>
    <row r="1721" spans="1:4">
      <c r="A1721" s="11" t="s">
        <v>1019</v>
      </c>
      <c r="B1721" s="37" t="s">
        <v>901</v>
      </c>
      <c r="C1721" s="12">
        <v>524880</v>
      </c>
      <c r="D1721" s="13" t="s">
        <v>856</v>
      </c>
    </row>
    <row r="1722" spans="1:4">
      <c r="A1722" s="11" t="s">
        <v>1019</v>
      </c>
      <c r="B1722" s="37" t="s">
        <v>917</v>
      </c>
      <c r="C1722" s="12">
        <v>137710</v>
      </c>
      <c r="D1722" s="13" t="s">
        <v>856</v>
      </c>
    </row>
    <row r="1723" spans="1:4">
      <c r="A1723" s="11" t="s">
        <v>1019</v>
      </c>
      <c r="B1723" s="37" t="s">
        <v>918</v>
      </c>
      <c r="C1723" s="12">
        <v>164080</v>
      </c>
      <c r="D1723" s="13" t="s">
        <v>856</v>
      </c>
    </row>
    <row r="1724" spans="1:4">
      <c r="A1724" s="11" t="s">
        <v>1019</v>
      </c>
      <c r="B1724" s="37" t="s">
        <v>896</v>
      </c>
      <c r="C1724" s="12">
        <v>371790</v>
      </c>
      <c r="D1724" s="13" t="s">
        <v>856</v>
      </c>
    </row>
    <row r="1725" spans="1:4">
      <c r="A1725" s="11" t="s">
        <v>1019</v>
      </c>
      <c r="B1725" s="37" t="s">
        <v>895</v>
      </c>
      <c r="C1725" s="12">
        <v>576000</v>
      </c>
      <c r="D1725" s="13" t="s">
        <v>856</v>
      </c>
    </row>
    <row r="1726" spans="1:4">
      <c r="A1726" s="11" t="s">
        <v>1019</v>
      </c>
      <c r="B1726" s="37" t="s">
        <v>919</v>
      </c>
      <c r="C1726" s="12">
        <v>210960</v>
      </c>
      <c r="D1726" s="13" t="s">
        <v>856</v>
      </c>
    </row>
    <row r="1727" spans="1:4">
      <c r="A1727" s="11" t="s">
        <v>1019</v>
      </c>
      <c r="B1727" s="37" t="s">
        <v>920</v>
      </c>
      <c r="C1727" s="12">
        <v>483450</v>
      </c>
      <c r="D1727" s="13" t="s">
        <v>856</v>
      </c>
    </row>
    <row r="1728" spans="1:4">
      <c r="A1728" s="11" t="s">
        <v>1019</v>
      </c>
      <c r="B1728" s="37" t="s">
        <v>921</v>
      </c>
      <c r="C1728" s="12">
        <v>400950</v>
      </c>
      <c r="D1728" s="13" t="s">
        <v>856</v>
      </c>
    </row>
    <row r="1729" spans="1:4">
      <c r="A1729" s="11" t="s">
        <v>1019</v>
      </c>
      <c r="B1729" s="37" t="s">
        <v>922</v>
      </c>
      <c r="C1729" s="12">
        <v>474660</v>
      </c>
      <c r="D1729" s="13" t="s">
        <v>856</v>
      </c>
    </row>
    <row r="1730" spans="1:4">
      <c r="A1730" s="11" t="s">
        <v>1019</v>
      </c>
      <c r="B1730" s="37" t="s">
        <v>923</v>
      </c>
      <c r="C1730" s="12">
        <v>524880</v>
      </c>
      <c r="D1730" s="13" t="s">
        <v>856</v>
      </c>
    </row>
    <row r="1731" spans="1:4">
      <c r="A1731" s="11" t="s">
        <v>1019</v>
      </c>
      <c r="B1731" s="37" t="s">
        <v>924</v>
      </c>
      <c r="C1731" s="12">
        <v>641670</v>
      </c>
      <c r="D1731" s="13" t="s">
        <v>856</v>
      </c>
    </row>
    <row r="1732" spans="1:4">
      <c r="A1732" s="11" t="s">
        <v>1019</v>
      </c>
      <c r="B1732" s="37" t="s">
        <v>925</v>
      </c>
      <c r="C1732" s="12">
        <v>218700</v>
      </c>
      <c r="D1732" s="13" t="s">
        <v>856</v>
      </c>
    </row>
    <row r="1733" spans="1:4">
      <c r="A1733" s="11" t="s">
        <v>1019</v>
      </c>
      <c r="B1733" s="37" t="s">
        <v>926</v>
      </c>
      <c r="C1733" s="12">
        <v>400950</v>
      </c>
      <c r="D1733" s="13" t="s">
        <v>856</v>
      </c>
    </row>
    <row r="1734" spans="1:4">
      <c r="A1734" s="11" t="s">
        <v>1019</v>
      </c>
      <c r="B1734" s="37" t="s">
        <v>927</v>
      </c>
      <c r="C1734" s="12">
        <v>457080</v>
      </c>
      <c r="D1734" s="13" t="s">
        <v>856</v>
      </c>
    </row>
    <row r="1735" spans="1:4">
      <c r="A1735" s="11" t="s">
        <v>1019</v>
      </c>
      <c r="B1735" s="37" t="s">
        <v>928</v>
      </c>
      <c r="C1735" s="12">
        <v>522000</v>
      </c>
      <c r="D1735" s="13" t="s">
        <v>856</v>
      </c>
    </row>
    <row r="1736" spans="1:4" ht="26">
      <c r="A1736" s="11" t="s">
        <v>1019</v>
      </c>
      <c r="B1736" s="37" t="s">
        <v>892</v>
      </c>
      <c r="C1736" s="12">
        <v>413130</v>
      </c>
      <c r="D1736" s="13" t="s">
        <v>856</v>
      </c>
    </row>
    <row r="1737" spans="1:4">
      <c r="A1737" s="11" t="s">
        <v>1019</v>
      </c>
      <c r="B1737" s="37" t="s">
        <v>915</v>
      </c>
      <c r="C1737" s="12">
        <v>571350</v>
      </c>
      <c r="D1737" s="13" t="s">
        <v>856</v>
      </c>
    </row>
    <row r="1738" spans="1:4">
      <c r="A1738" s="11" t="s">
        <v>1019</v>
      </c>
      <c r="B1738" s="37" t="s">
        <v>899</v>
      </c>
      <c r="C1738" s="12">
        <v>393660</v>
      </c>
      <c r="D1738" s="13" t="s">
        <v>856</v>
      </c>
    </row>
    <row r="1739" spans="1:4">
      <c r="A1739" s="11" t="s">
        <v>1019</v>
      </c>
      <c r="B1739" s="37" t="s">
        <v>929</v>
      </c>
      <c r="C1739" s="12">
        <v>451980</v>
      </c>
      <c r="D1739" s="13" t="s">
        <v>856</v>
      </c>
    </row>
    <row r="1740" spans="1:4">
      <c r="A1740" s="11" t="s">
        <v>1019</v>
      </c>
      <c r="B1740" s="37" t="s">
        <v>1008</v>
      </c>
      <c r="C1740" s="12">
        <v>386760</v>
      </c>
      <c r="D1740" s="13" t="s">
        <v>856</v>
      </c>
    </row>
    <row r="1741" spans="1:4">
      <c r="A1741" s="11" t="s">
        <v>1019</v>
      </c>
      <c r="B1741" s="37" t="s">
        <v>1009</v>
      </c>
      <c r="C1741" s="12">
        <v>96690</v>
      </c>
      <c r="D1741" s="13" t="s">
        <v>856</v>
      </c>
    </row>
    <row r="1742" spans="1:4">
      <c r="A1742" s="11" t="s">
        <v>1019</v>
      </c>
      <c r="B1742" s="37" t="s">
        <v>934</v>
      </c>
      <c r="C1742" s="12">
        <v>393660</v>
      </c>
      <c r="D1742" s="13" t="s">
        <v>856</v>
      </c>
    </row>
    <row r="1743" spans="1:4">
      <c r="A1743" s="11" t="s">
        <v>1019</v>
      </c>
      <c r="B1743" s="37" t="s">
        <v>935</v>
      </c>
      <c r="C1743" s="12">
        <v>527400</v>
      </c>
      <c r="D1743" s="13" t="s">
        <v>856</v>
      </c>
    </row>
    <row r="1744" spans="1:4">
      <c r="A1744" s="11" t="s">
        <v>1019</v>
      </c>
      <c r="B1744" s="37" t="s">
        <v>936</v>
      </c>
      <c r="C1744" s="12">
        <v>321480</v>
      </c>
      <c r="D1744" s="13" t="s">
        <v>856</v>
      </c>
    </row>
    <row r="1745" spans="1:4">
      <c r="A1745" s="11" t="s">
        <v>1019</v>
      </c>
      <c r="B1745" s="37" t="s">
        <v>938</v>
      </c>
      <c r="C1745" s="12">
        <v>254910</v>
      </c>
      <c r="D1745" s="13" t="s">
        <v>856</v>
      </c>
    </row>
    <row r="1746" spans="1:4">
      <c r="A1746" s="11" t="s">
        <v>1019</v>
      </c>
      <c r="B1746" s="37" t="s">
        <v>939</v>
      </c>
      <c r="C1746" s="12">
        <v>379080</v>
      </c>
      <c r="D1746" s="13" t="s">
        <v>856</v>
      </c>
    </row>
    <row r="1747" spans="1:4">
      <c r="A1747" s="11" t="s">
        <v>1019</v>
      </c>
      <c r="B1747" s="37" t="s">
        <v>1010</v>
      </c>
      <c r="C1747" s="12">
        <v>421920</v>
      </c>
      <c r="D1747" s="13" t="s">
        <v>856</v>
      </c>
    </row>
    <row r="1748" spans="1:4">
      <c r="A1748" s="11" t="s">
        <v>1019</v>
      </c>
      <c r="B1748" s="37" t="s">
        <v>941</v>
      </c>
      <c r="C1748" s="12">
        <v>518610</v>
      </c>
      <c r="D1748" s="13" t="s">
        <v>856</v>
      </c>
    </row>
    <row r="1749" spans="1:4">
      <c r="A1749" s="11" t="s">
        <v>1019</v>
      </c>
      <c r="B1749" s="37" t="s">
        <v>942</v>
      </c>
      <c r="C1749" s="12">
        <v>461100</v>
      </c>
      <c r="D1749" s="13" t="s">
        <v>856</v>
      </c>
    </row>
    <row r="1750" spans="1:4">
      <c r="A1750" s="11" t="s">
        <v>1019</v>
      </c>
      <c r="B1750" s="37" t="s">
        <v>943</v>
      </c>
      <c r="C1750" s="12">
        <v>277020</v>
      </c>
      <c r="D1750" s="13" t="s">
        <v>856</v>
      </c>
    </row>
    <row r="1751" spans="1:4">
      <c r="A1751" s="11" t="s">
        <v>1019</v>
      </c>
      <c r="B1751" s="37" t="s">
        <v>944</v>
      </c>
      <c r="C1751" s="12">
        <v>386370</v>
      </c>
      <c r="D1751" s="13" t="s">
        <v>856</v>
      </c>
    </row>
    <row r="1752" spans="1:4">
      <c r="A1752" s="11" t="s">
        <v>1019</v>
      </c>
      <c r="B1752" s="37" t="s">
        <v>945</v>
      </c>
      <c r="C1752" s="12">
        <v>430110</v>
      </c>
      <c r="D1752" s="13" t="s">
        <v>856</v>
      </c>
    </row>
    <row r="1753" spans="1:4">
      <c r="A1753" s="11" t="s">
        <v>1019</v>
      </c>
      <c r="B1753" s="37" t="s">
        <v>903</v>
      </c>
      <c r="C1753" s="12">
        <v>501030</v>
      </c>
      <c r="D1753" s="13" t="s">
        <v>856</v>
      </c>
    </row>
    <row r="1754" spans="1:4">
      <c r="A1754" s="11" t="s">
        <v>1019</v>
      </c>
      <c r="B1754" s="37" t="s">
        <v>946</v>
      </c>
      <c r="C1754" s="12">
        <v>334020</v>
      </c>
      <c r="D1754" s="13" t="s">
        <v>856</v>
      </c>
    </row>
    <row r="1755" spans="1:4">
      <c r="A1755" s="11" t="s">
        <v>1019</v>
      </c>
      <c r="B1755" s="37" t="s">
        <v>947</v>
      </c>
      <c r="C1755" s="12">
        <v>772740</v>
      </c>
      <c r="D1755" s="13" t="s">
        <v>856</v>
      </c>
    </row>
    <row r="1756" spans="1:4">
      <c r="A1756" s="11" t="s">
        <v>1019</v>
      </c>
      <c r="B1756" s="37" t="s">
        <v>948</v>
      </c>
      <c r="C1756" s="12">
        <v>408240</v>
      </c>
      <c r="D1756" s="13" t="s">
        <v>856</v>
      </c>
    </row>
    <row r="1757" spans="1:4">
      <c r="A1757" s="11" t="s">
        <v>1019</v>
      </c>
      <c r="B1757" s="37" t="s">
        <v>1011</v>
      </c>
      <c r="C1757" s="12">
        <v>386760</v>
      </c>
      <c r="D1757" s="13" t="s">
        <v>856</v>
      </c>
    </row>
    <row r="1758" spans="1:4">
      <c r="A1758" s="11" t="s">
        <v>1019</v>
      </c>
      <c r="B1758" s="37" t="s">
        <v>950</v>
      </c>
      <c r="C1758" s="12">
        <v>334020</v>
      </c>
      <c r="D1758" s="13" t="s">
        <v>856</v>
      </c>
    </row>
    <row r="1759" spans="1:4">
      <c r="A1759" s="11" t="s">
        <v>1019</v>
      </c>
      <c r="B1759" s="37" t="s">
        <v>951</v>
      </c>
      <c r="C1759" s="12">
        <v>492240</v>
      </c>
      <c r="D1759" s="13" t="s">
        <v>856</v>
      </c>
    </row>
    <row r="1760" spans="1:4">
      <c r="A1760" s="11" t="s">
        <v>1019</v>
      </c>
      <c r="B1760" s="37" t="s">
        <v>913</v>
      </c>
      <c r="C1760" s="12">
        <v>413130</v>
      </c>
      <c r="D1760" s="13" t="s">
        <v>856</v>
      </c>
    </row>
    <row r="1761" spans="1:4">
      <c r="A1761" s="11" t="s">
        <v>1019</v>
      </c>
      <c r="B1761" s="37" t="s">
        <v>913</v>
      </c>
      <c r="C1761" s="12">
        <v>123060</v>
      </c>
      <c r="D1761" s="13" t="s">
        <v>856</v>
      </c>
    </row>
    <row r="1762" spans="1:4">
      <c r="A1762" s="11" t="s">
        <v>1019</v>
      </c>
      <c r="B1762" s="37" t="s">
        <v>953</v>
      </c>
      <c r="C1762" s="12">
        <v>395550</v>
      </c>
      <c r="D1762" s="13" t="s">
        <v>856</v>
      </c>
    </row>
    <row r="1763" spans="1:4">
      <c r="A1763" s="11" t="s">
        <v>1019</v>
      </c>
      <c r="B1763" s="37" t="s">
        <v>954</v>
      </c>
      <c r="C1763" s="12">
        <v>291600</v>
      </c>
      <c r="D1763" s="13" t="s">
        <v>856</v>
      </c>
    </row>
    <row r="1764" spans="1:4">
      <c r="A1764" s="11" t="s">
        <v>1019</v>
      </c>
      <c r="B1764" s="37" t="s">
        <v>1012</v>
      </c>
      <c r="C1764" s="12">
        <v>272490</v>
      </c>
      <c r="D1764" s="13" t="s">
        <v>856</v>
      </c>
    </row>
    <row r="1765" spans="1:4">
      <c r="A1765" s="11" t="s">
        <v>1019</v>
      </c>
      <c r="B1765" s="37" t="s">
        <v>910</v>
      </c>
      <c r="C1765" s="12">
        <v>544980</v>
      </c>
      <c r="D1765" s="13" t="s">
        <v>856</v>
      </c>
    </row>
    <row r="1766" spans="1:4">
      <c r="A1766" s="11" t="s">
        <v>1019</v>
      </c>
      <c r="B1766" s="37" t="s">
        <v>958</v>
      </c>
      <c r="C1766" s="12">
        <v>307650</v>
      </c>
      <c r="D1766" s="13" t="s">
        <v>856</v>
      </c>
    </row>
    <row r="1767" spans="1:4">
      <c r="A1767" s="11" t="s">
        <v>1019</v>
      </c>
      <c r="B1767" s="37" t="s">
        <v>959</v>
      </c>
      <c r="C1767" s="12">
        <v>316440</v>
      </c>
      <c r="D1767" s="13" t="s">
        <v>856</v>
      </c>
    </row>
    <row r="1768" spans="1:4">
      <c r="A1768" s="11" t="s">
        <v>1019</v>
      </c>
      <c r="B1768" s="37" t="s">
        <v>912</v>
      </c>
      <c r="C1768" s="12">
        <v>501030</v>
      </c>
      <c r="D1768" s="13" t="s">
        <v>856</v>
      </c>
    </row>
    <row r="1769" spans="1:4">
      <c r="A1769" s="11" t="s">
        <v>1019</v>
      </c>
      <c r="B1769" s="37" t="s">
        <v>961</v>
      </c>
      <c r="C1769" s="12">
        <v>184590</v>
      </c>
      <c r="D1769" s="13" t="s">
        <v>856</v>
      </c>
    </row>
    <row r="1770" spans="1:4">
      <c r="A1770" s="11" t="s">
        <v>1019</v>
      </c>
      <c r="B1770" s="37" t="s">
        <v>898</v>
      </c>
      <c r="C1770" s="12">
        <v>192060</v>
      </c>
      <c r="D1770" s="13" t="s">
        <v>856</v>
      </c>
    </row>
    <row r="1771" spans="1:4">
      <c r="A1771" s="11" t="s">
        <v>1019</v>
      </c>
      <c r="B1771" s="37" t="s">
        <v>962</v>
      </c>
      <c r="C1771" s="12">
        <v>136800</v>
      </c>
      <c r="D1771" s="13" t="s">
        <v>856</v>
      </c>
    </row>
    <row r="1772" spans="1:4">
      <c r="A1772" s="11" t="s">
        <v>1019</v>
      </c>
      <c r="B1772" s="37" t="s">
        <v>1002</v>
      </c>
      <c r="C1772" s="12">
        <v>263700</v>
      </c>
      <c r="D1772" s="13" t="s">
        <v>856</v>
      </c>
    </row>
    <row r="1773" spans="1:4">
      <c r="A1773" s="11" t="s">
        <v>1019</v>
      </c>
      <c r="B1773" s="37" t="s">
        <v>1003</v>
      </c>
      <c r="C1773" s="12">
        <v>200100</v>
      </c>
      <c r="D1773" s="13" t="s">
        <v>856</v>
      </c>
    </row>
    <row r="1774" spans="1:4">
      <c r="A1774" s="11" t="s">
        <v>1019</v>
      </c>
      <c r="B1774" s="37" t="s">
        <v>1004</v>
      </c>
      <c r="C1774" s="12">
        <v>492240</v>
      </c>
      <c r="D1774" s="13" t="s">
        <v>856</v>
      </c>
    </row>
    <row r="1775" spans="1:4">
      <c r="A1775" s="11" t="s">
        <v>1019</v>
      </c>
      <c r="B1775" s="37" t="s">
        <v>906</v>
      </c>
      <c r="C1775" s="12">
        <v>896580</v>
      </c>
      <c r="D1775" s="13" t="s">
        <v>856</v>
      </c>
    </row>
    <row r="1776" spans="1:4">
      <c r="A1776" s="11" t="s">
        <v>1019</v>
      </c>
      <c r="B1776" s="37" t="s">
        <v>964</v>
      </c>
      <c r="C1776" s="12">
        <v>521550</v>
      </c>
      <c r="D1776" s="13" t="s">
        <v>856</v>
      </c>
    </row>
    <row r="1777" spans="1:4">
      <c r="A1777" s="11" t="s">
        <v>1019</v>
      </c>
      <c r="B1777" s="37" t="s">
        <v>965</v>
      </c>
      <c r="C1777" s="12">
        <v>760320</v>
      </c>
      <c r="D1777" s="13" t="s">
        <v>856</v>
      </c>
    </row>
    <row r="1778" spans="1:4">
      <c r="A1778" s="11" t="s">
        <v>1019</v>
      </c>
      <c r="B1778" s="37" t="s">
        <v>1013</v>
      </c>
      <c r="C1778" s="12">
        <v>104040</v>
      </c>
      <c r="D1778" s="13" t="s">
        <v>856</v>
      </c>
    </row>
    <row r="1779" spans="1:4">
      <c r="A1779" s="11" t="s">
        <v>1019</v>
      </c>
      <c r="B1779" s="37" t="s">
        <v>968</v>
      </c>
      <c r="C1779" s="12">
        <v>896580</v>
      </c>
      <c r="D1779" s="13" t="s">
        <v>856</v>
      </c>
    </row>
    <row r="1780" spans="1:4">
      <c r="A1780" s="11" t="s">
        <v>1019</v>
      </c>
      <c r="B1780" s="37" t="s">
        <v>969</v>
      </c>
      <c r="C1780" s="12">
        <v>798000</v>
      </c>
      <c r="D1780" s="13" t="s">
        <v>856</v>
      </c>
    </row>
    <row r="1781" spans="1:4">
      <c r="A1781" s="11" t="s">
        <v>1019</v>
      </c>
      <c r="B1781" s="37" t="s">
        <v>907</v>
      </c>
      <c r="C1781" s="12">
        <v>1119300</v>
      </c>
      <c r="D1781" s="13" t="s">
        <v>856</v>
      </c>
    </row>
    <row r="1782" spans="1:4">
      <c r="A1782" s="11" t="s">
        <v>1019</v>
      </c>
      <c r="B1782" s="37" t="s">
        <v>1018</v>
      </c>
      <c r="C1782" s="12">
        <v>127400</v>
      </c>
      <c r="D1782" s="13" t="s">
        <v>856</v>
      </c>
    </row>
    <row r="1783" spans="1:4">
      <c r="A1783" s="11" t="s">
        <v>1019</v>
      </c>
      <c r="B1783" s="37" t="s">
        <v>972</v>
      </c>
      <c r="C1783" s="12">
        <v>65070</v>
      </c>
      <c r="D1783" s="13" t="s">
        <v>856</v>
      </c>
    </row>
    <row r="1784" spans="1:4">
      <c r="A1784" s="11" t="s">
        <v>1019</v>
      </c>
      <c r="B1784" s="37" t="s">
        <v>973</v>
      </c>
      <c r="C1784" s="12">
        <v>735420</v>
      </c>
      <c r="D1784" s="13" t="s">
        <v>856</v>
      </c>
    </row>
    <row r="1785" spans="1:4">
      <c r="A1785" s="11" t="s">
        <v>1019</v>
      </c>
      <c r="B1785" s="37" t="s">
        <v>974</v>
      </c>
      <c r="C1785" s="12">
        <v>673440</v>
      </c>
      <c r="D1785" s="13" t="s">
        <v>856</v>
      </c>
    </row>
    <row r="1786" spans="1:4">
      <c r="A1786" s="11" t="s">
        <v>1019</v>
      </c>
      <c r="B1786" s="37" t="s">
        <v>975</v>
      </c>
      <c r="C1786" s="12">
        <v>857490</v>
      </c>
      <c r="D1786" s="13" t="s">
        <v>856</v>
      </c>
    </row>
    <row r="1787" spans="1:4">
      <c r="A1787" s="11" t="s">
        <v>1019</v>
      </c>
      <c r="B1787" s="37" t="s">
        <v>976</v>
      </c>
      <c r="C1787" s="12">
        <v>632880</v>
      </c>
      <c r="D1787" s="13" t="s">
        <v>856</v>
      </c>
    </row>
    <row r="1788" spans="1:4">
      <c r="A1788" s="11" t="s">
        <v>1019</v>
      </c>
      <c r="B1788" s="37" t="s">
        <v>893</v>
      </c>
      <c r="C1788" s="12">
        <v>632880</v>
      </c>
      <c r="D1788" s="13" t="s">
        <v>856</v>
      </c>
    </row>
    <row r="1789" spans="1:4">
      <c r="A1789" s="11" t="s">
        <v>1019</v>
      </c>
      <c r="B1789" s="37" t="s">
        <v>977</v>
      </c>
      <c r="C1789" s="12">
        <v>773520</v>
      </c>
      <c r="D1789" s="13" t="s">
        <v>856</v>
      </c>
    </row>
    <row r="1790" spans="1:4">
      <c r="A1790" s="11" t="s">
        <v>1019</v>
      </c>
      <c r="B1790" s="37" t="s">
        <v>978</v>
      </c>
      <c r="C1790" s="12">
        <v>167670</v>
      </c>
      <c r="D1790" s="13" t="s">
        <v>856</v>
      </c>
    </row>
    <row r="1791" spans="1:4">
      <c r="A1791" s="11" t="s">
        <v>1020</v>
      </c>
      <c r="B1791" s="37" t="s">
        <v>885</v>
      </c>
      <c r="C1791" s="12">
        <v>271410</v>
      </c>
      <c r="D1791" s="13" t="s">
        <v>856</v>
      </c>
    </row>
    <row r="1792" spans="1:4">
      <c r="A1792" s="11" t="s">
        <v>1020</v>
      </c>
      <c r="B1792" s="37" t="s">
        <v>882</v>
      </c>
      <c r="C1792" s="12">
        <v>268620</v>
      </c>
      <c r="D1792" s="13" t="s">
        <v>856</v>
      </c>
    </row>
    <row r="1793" spans="1:4">
      <c r="A1793" s="11" t="s">
        <v>1020</v>
      </c>
      <c r="B1793" s="37" t="s">
        <v>877</v>
      </c>
      <c r="C1793" s="12">
        <v>332640</v>
      </c>
      <c r="D1793" s="13" t="s">
        <v>856</v>
      </c>
    </row>
    <row r="1794" spans="1:4">
      <c r="A1794" s="11" t="s">
        <v>1020</v>
      </c>
      <c r="B1794" s="37" t="s">
        <v>878</v>
      </c>
      <c r="C1794" s="12">
        <v>684475</v>
      </c>
      <c r="D1794" s="13" t="s">
        <v>856</v>
      </c>
    </row>
    <row r="1795" spans="1:4">
      <c r="A1795" s="11" t="s">
        <v>1020</v>
      </c>
      <c r="B1795" s="37" t="s">
        <v>1021</v>
      </c>
      <c r="C1795" s="12">
        <v>1317330</v>
      </c>
      <c r="D1795" s="13" t="s">
        <v>856</v>
      </c>
    </row>
    <row r="1796" spans="1:4">
      <c r="A1796" s="11" t="s">
        <v>1020</v>
      </c>
      <c r="B1796" s="37" t="s">
        <v>879</v>
      </c>
      <c r="C1796" s="12">
        <v>261000</v>
      </c>
      <c r="D1796" s="13" t="s">
        <v>856</v>
      </c>
    </row>
    <row r="1797" spans="1:4">
      <c r="A1797" s="11" t="s">
        <v>1020</v>
      </c>
      <c r="B1797" s="37" t="s">
        <v>1022</v>
      </c>
      <c r="C1797" s="12">
        <v>584880</v>
      </c>
      <c r="D1797" s="13" t="s">
        <v>856</v>
      </c>
    </row>
    <row r="1798" spans="1:4">
      <c r="A1798" s="11" t="s">
        <v>1020</v>
      </c>
      <c r="B1798" s="37" t="s">
        <v>880</v>
      </c>
      <c r="C1798" s="12">
        <v>2624400</v>
      </c>
      <c r="D1798" s="13" t="s">
        <v>856</v>
      </c>
    </row>
    <row r="1799" spans="1:4">
      <c r="A1799" s="11" t="s">
        <v>1020</v>
      </c>
      <c r="B1799" s="37" t="s">
        <v>881</v>
      </c>
      <c r="C1799" s="12">
        <v>809070</v>
      </c>
      <c r="D1799" s="13" t="s">
        <v>856</v>
      </c>
    </row>
    <row r="1800" spans="1:4">
      <c r="A1800" s="11" t="s">
        <v>1020</v>
      </c>
      <c r="B1800" s="37" t="s">
        <v>1023</v>
      </c>
      <c r="C1800" s="12">
        <v>203280</v>
      </c>
      <c r="D1800" s="13" t="s">
        <v>856</v>
      </c>
    </row>
    <row r="1801" spans="1:4">
      <c r="A1801" s="11" t="s">
        <v>1020</v>
      </c>
      <c r="B1801" s="37" t="s">
        <v>1024</v>
      </c>
      <c r="C1801" s="12">
        <v>1089270</v>
      </c>
      <c r="D1801" s="13" t="s">
        <v>856</v>
      </c>
    </row>
    <row r="1802" spans="1:4">
      <c r="A1802" s="11" t="s">
        <v>1020</v>
      </c>
      <c r="B1802" s="37" t="s">
        <v>867</v>
      </c>
      <c r="C1802" s="12">
        <v>56610</v>
      </c>
      <c r="D1802" s="13" t="s">
        <v>856</v>
      </c>
    </row>
    <row r="1803" spans="1:4">
      <c r="A1803" s="11" t="s">
        <v>1020</v>
      </c>
      <c r="B1803" s="37" t="s">
        <v>886</v>
      </c>
      <c r="C1803" s="12">
        <v>404200</v>
      </c>
      <c r="D1803" s="13" t="s">
        <v>856</v>
      </c>
    </row>
    <row r="1804" spans="1:4">
      <c r="A1804" s="11" t="s">
        <v>1020</v>
      </c>
      <c r="B1804" s="37" t="s">
        <v>887</v>
      </c>
      <c r="C1804" s="12">
        <v>746130</v>
      </c>
      <c r="D1804" s="13" t="s">
        <v>856</v>
      </c>
    </row>
    <row r="1805" spans="1:4">
      <c r="A1805" s="11" t="s">
        <v>1020</v>
      </c>
      <c r="B1805" s="37" t="s">
        <v>870</v>
      </c>
      <c r="C1805" s="12">
        <v>424080</v>
      </c>
      <c r="D1805" s="13" t="s">
        <v>856</v>
      </c>
    </row>
    <row r="1806" spans="1:4">
      <c r="A1806" s="11" t="s">
        <v>1020</v>
      </c>
      <c r="B1806" s="37" t="s">
        <v>871</v>
      </c>
      <c r="C1806" s="12">
        <v>339570</v>
      </c>
      <c r="D1806" s="13" t="s">
        <v>856</v>
      </c>
    </row>
    <row r="1807" spans="1:4">
      <c r="A1807" s="11" t="s">
        <v>1020</v>
      </c>
      <c r="B1807" s="37" t="s">
        <v>1002</v>
      </c>
      <c r="C1807" s="12">
        <v>1558740</v>
      </c>
      <c r="D1807" s="13" t="s">
        <v>856</v>
      </c>
    </row>
    <row r="1808" spans="1:4">
      <c r="A1808" s="11" t="s">
        <v>1020</v>
      </c>
      <c r="B1808" s="37" t="s">
        <v>1003</v>
      </c>
      <c r="C1808" s="12">
        <v>196875</v>
      </c>
      <c r="D1808" s="13" t="s">
        <v>856</v>
      </c>
    </row>
    <row r="1809" spans="1:4">
      <c r="A1809" s="11" t="s">
        <v>1020</v>
      </c>
      <c r="B1809" s="37" t="s">
        <v>1004</v>
      </c>
      <c r="C1809" s="12">
        <v>963360</v>
      </c>
      <c r="D1809" s="13" t="s">
        <v>856</v>
      </c>
    </row>
    <row r="1810" spans="1:4">
      <c r="A1810" s="11" t="s">
        <v>1020</v>
      </c>
      <c r="B1810" s="37" t="s">
        <v>906</v>
      </c>
      <c r="C1810" s="12">
        <v>1484520</v>
      </c>
      <c r="D1810" s="13" t="s">
        <v>856</v>
      </c>
    </row>
    <row r="1811" spans="1:4">
      <c r="A1811" s="11" t="s">
        <v>1020</v>
      </c>
      <c r="B1811" s="37" t="s">
        <v>964</v>
      </c>
      <c r="C1811" s="12">
        <v>26820</v>
      </c>
      <c r="D1811" s="13" t="s">
        <v>856</v>
      </c>
    </row>
    <row r="1812" spans="1:4">
      <c r="A1812" s="11" t="s">
        <v>1020</v>
      </c>
      <c r="B1812" s="37" t="s">
        <v>965</v>
      </c>
      <c r="C1812" s="12">
        <v>378000</v>
      </c>
      <c r="D1812" s="13" t="s">
        <v>856</v>
      </c>
    </row>
    <row r="1813" spans="1:4">
      <c r="A1813" s="11" t="s">
        <v>1020</v>
      </c>
      <c r="B1813" s="37" t="s">
        <v>1013</v>
      </c>
      <c r="C1813" s="12">
        <v>97200</v>
      </c>
      <c r="D1813" s="13" t="s">
        <v>856</v>
      </c>
    </row>
    <row r="1814" spans="1:4">
      <c r="A1814" s="11" t="s">
        <v>1020</v>
      </c>
      <c r="B1814" s="37" t="s">
        <v>1025</v>
      </c>
      <c r="C1814" s="12">
        <v>82320</v>
      </c>
      <c r="D1814" s="13" t="s">
        <v>856</v>
      </c>
    </row>
    <row r="1815" spans="1:4">
      <c r="A1815" s="11" t="s">
        <v>1020</v>
      </c>
      <c r="B1815" s="37" t="s">
        <v>1026</v>
      </c>
      <c r="C1815" s="12">
        <v>357210</v>
      </c>
      <c r="D1815" s="13" t="s">
        <v>856</v>
      </c>
    </row>
    <row r="1816" spans="1:4">
      <c r="A1816" s="11" t="s">
        <v>1020</v>
      </c>
      <c r="B1816" s="37" t="s">
        <v>969</v>
      </c>
      <c r="C1816" s="12">
        <v>477630</v>
      </c>
      <c r="D1816" s="13" t="s">
        <v>856</v>
      </c>
    </row>
    <row r="1817" spans="1:4">
      <c r="A1817" s="11" t="s">
        <v>1020</v>
      </c>
      <c r="B1817" s="37" t="s">
        <v>907</v>
      </c>
      <c r="C1817" s="12">
        <v>578280</v>
      </c>
      <c r="D1817" s="13" t="s">
        <v>856</v>
      </c>
    </row>
    <row r="1818" spans="1:4">
      <c r="A1818" s="11" t="s">
        <v>1020</v>
      </c>
      <c r="B1818" s="37" t="s">
        <v>970</v>
      </c>
      <c r="C1818" s="12">
        <v>49320</v>
      </c>
      <c r="D1818" s="13" t="s">
        <v>856</v>
      </c>
    </row>
    <row r="1819" spans="1:4">
      <c r="A1819" s="11" t="s">
        <v>1020</v>
      </c>
      <c r="B1819" s="37" t="s">
        <v>972</v>
      </c>
      <c r="C1819" s="12">
        <v>29240</v>
      </c>
      <c r="D1819" s="13" t="s">
        <v>856</v>
      </c>
    </row>
    <row r="1820" spans="1:4">
      <c r="A1820" s="11" t="s">
        <v>1020</v>
      </c>
      <c r="B1820" s="37" t="s">
        <v>973</v>
      </c>
      <c r="C1820" s="12">
        <v>517440</v>
      </c>
      <c r="D1820" s="13" t="s">
        <v>856</v>
      </c>
    </row>
    <row r="1821" spans="1:4">
      <c r="A1821" s="11" t="s">
        <v>1020</v>
      </c>
      <c r="B1821" s="37" t="s">
        <v>974</v>
      </c>
      <c r="C1821" s="12">
        <v>418950</v>
      </c>
      <c r="D1821" s="13" t="s">
        <v>856</v>
      </c>
    </row>
    <row r="1822" spans="1:4">
      <c r="A1822" s="11" t="s">
        <v>1020</v>
      </c>
      <c r="B1822" s="37" t="s">
        <v>975</v>
      </c>
      <c r="C1822" s="12">
        <v>194250</v>
      </c>
      <c r="D1822" s="13" t="s">
        <v>856</v>
      </c>
    </row>
    <row r="1823" spans="1:4">
      <c r="A1823" s="11" t="s">
        <v>1020</v>
      </c>
      <c r="B1823" s="37" t="s">
        <v>976</v>
      </c>
      <c r="C1823" s="12">
        <v>123930</v>
      </c>
      <c r="D1823" s="13" t="s">
        <v>856</v>
      </c>
    </row>
    <row r="1824" spans="1:4">
      <c r="A1824" s="11" t="s">
        <v>1020</v>
      </c>
      <c r="B1824" s="37" t="s">
        <v>893</v>
      </c>
      <c r="C1824" s="12">
        <v>643500</v>
      </c>
      <c r="D1824" s="13" t="s">
        <v>856</v>
      </c>
    </row>
    <row r="1825" spans="1:4">
      <c r="A1825" s="11" t="s">
        <v>1020</v>
      </c>
      <c r="B1825" s="37" t="s">
        <v>977</v>
      </c>
      <c r="C1825" s="12">
        <v>466440</v>
      </c>
      <c r="D1825" s="13" t="s">
        <v>856</v>
      </c>
    </row>
    <row r="1826" spans="1:4">
      <c r="A1826" s="11" t="s">
        <v>1020</v>
      </c>
      <c r="B1826" s="37" t="s">
        <v>978</v>
      </c>
      <c r="C1826" s="12">
        <v>500520</v>
      </c>
      <c r="D1826" s="13" t="s">
        <v>856</v>
      </c>
    </row>
    <row r="1827" spans="1:4">
      <c r="A1827" s="11" t="s">
        <v>1027</v>
      </c>
      <c r="B1827" s="37" t="s">
        <v>1028</v>
      </c>
      <c r="C1827" s="12">
        <v>14340</v>
      </c>
      <c r="D1827" s="13" t="s">
        <v>856</v>
      </c>
    </row>
    <row r="1828" spans="1:4">
      <c r="A1828" s="11" t="s">
        <v>1027</v>
      </c>
      <c r="B1828" s="37" t="s">
        <v>1029</v>
      </c>
      <c r="C1828" s="12">
        <v>29160</v>
      </c>
      <c r="D1828" s="13" t="s">
        <v>856</v>
      </c>
    </row>
    <row r="1829" spans="1:4">
      <c r="A1829" s="11" t="s">
        <v>1027</v>
      </c>
      <c r="B1829" s="37" t="s">
        <v>1030</v>
      </c>
      <c r="C1829" s="12">
        <v>277020</v>
      </c>
      <c r="D1829" s="13" t="s">
        <v>856</v>
      </c>
    </row>
    <row r="1830" spans="1:4">
      <c r="A1830" s="11" t="s">
        <v>1027</v>
      </c>
      <c r="B1830" s="37" t="s">
        <v>1031</v>
      </c>
      <c r="C1830" s="12">
        <v>114720</v>
      </c>
      <c r="D1830" s="13" t="s">
        <v>856</v>
      </c>
    </row>
    <row r="1831" spans="1:4">
      <c r="A1831" s="11" t="s">
        <v>1027</v>
      </c>
      <c r="B1831" s="37" t="s">
        <v>1032</v>
      </c>
      <c r="C1831" s="12">
        <v>198000</v>
      </c>
      <c r="D1831" s="13" t="s">
        <v>856</v>
      </c>
    </row>
    <row r="1832" spans="1:4">
      <c r="A1832" s="11" t="s">
        <v>1027</v>
      </c>
      <c r="B1832" s="37" t="s">
        <v>1033</v>
      </c>
      <c r="C1832" s="12">
        <v>87480</v>
      </c>
      <c r="D1832" s="13" t="s">
        <v>856</v>
      </c>
    </row>
    <row r="1833" spans="1:4">
      <c r="A1833" s="11" t="s">
        <v>1027</v>
      </c>
      <c r="B1833" s="37" t="s">
        <v>1034</v>
      </c>
      <c r="C1833" s="12">
        <v>76650</v>
      </c>
      <c r="D1833" s="13" t="s">
        <v>856</v>
      </c>
    </row>
    <row r="1834" spans="1:4">
      <c r="A1834" s="11" t="s">
        <v>1027</v>
      </c>
      <c r="B1834" s="37" t="s">
        <v>1035</v>
      </c>
      <c r="C1834" s="12">
        <v>25920</v>
      </c>
      <c r="D1834" s="13" t="s">
        <v>856</v>
      </c>
    </row>
    <row r="1835" spans="1:4">
      <c r="A1835" s="11" t="s">
        <v>1027</v>
      </c>
      <c r="B1835" s="37" t="s">
        <v>1036</v>
      </c>
      <c r="C1835" s="12">
        <v>197100</v>
      </c>
      <c r="D1835" s="13" t="s">
        <v>856</v>
      </c>
    </row>
    <row r="1836" spans="1:4">
      <c r="A1836" s="11" t="s">
        <v>1027</v>
      </c>
      <c r="B1836" s="37" t="s">
        <v>1037</v>
      </c>
      <c r="C1836" s="12">
        <v>139200</v>
      </c>
      <c r="D1836" s="13" t="s">
        <v>856</v>
      </c>
    </row>
    <row r="1837" spans="1:4">
      <c r="A1837" s="11" t="s">
        <v>1027</v>
      </c>
      <c r="B1837" s="37" t="s">
        <v>1038</v>
      </c>
      <c r="C1837" s="12">
        <v>54750</v>
      </c>
      <c r="D1837" s="13" t="s">
        <v>856</v>
      </c>
    </row>
    <row r="1838" spans="1:4">
      <c r="A1838" s="11" t="s">
        <v>1027</v>
      </c>
      <c r="B1838" s="37" t="s">
        <v>1039</v>
      </c>
      <c r="C1838" s="12">
        <v>9720</v>
      </c>
      <c r="D1838" s="13" t="s">
        <v>856</v>
      </c>
    </row>
    <row r="1839" spans="1:4">
      <c r="A1839" s="11" t="s">
        <v>1027</v>
      </c>
      <c r="B1839" s="37" t="s">
        <v>1040</v>
      </c>
      <c r="C1839" s="12">
        <v>21870</v>
      </c>
      <c r="D1839" s="13" t="s">
        <v>856</v>
      </c>
    </row>
    <row r="1840" spans="1:4">
      <c r="A1840" s="11" t="s">
        <v>1041</v>
      </c>
      <c r="B1840" s="37" t="s">
        <v>1042</v>
      </c>
      <c r="C1840" s="12">
        <v>214273000</v>
      </c>
      <c r="D1840" s="13" t="s">
        <v>856</v>
      </c>
    </row>
    <row r="1841" spans="1:4">
      <c r="A1841" s="11" t="s">
        <v>1041</v>
      </c>
      <c r="B1841" s="37" t="s">
        <v>1043</v>
      </c>
      <c r="C1841" s="12">
        <v>251572000</v>
      </c>
      <c r="D1841" s="13" t="s">
        <v>856</v>
      </c>
    </row>
    <row r="1842" spans="1:4">
      <c r="A1842" s="11" t="s">
        <v>1044</v>
      </c>
      <c r="B1842" s="37" t="s">
        <v>901</v>
      </c>
      <c r="C1842" s="12">
        <v>8714000</v>
      </c>
      <c r="D1842" s="13" t="s">
        <v>1045</v>
      </c>
    </row>
    <row r="1843" spans="1:4">
      <c r="A1843" s="11" t="s">
        <v>1044</v>
      </c>
      <c r="B1843" s="37" t="s">
        <v>918</v>
      </c>
      <c r="C1843" s="12">
        <v>8714000</v>
      </c>
      <c r="D1843" s="13" t="s">
        <v>1045</v>
      </c>
    </row>
    <row r="1844" spans="1:4">
      <c r="A1844" s="11" t="s">
        <v>1044</v>
      </c>
      <c r="B1844" s="37" t="s">
        <v>1046</v>
      </c>
      <c r="C1844" s="12">
        <v>4702227</v>
      </c>
      <c r="D1844" s="13" t="s">
        <v>1045</v>
      </c>
    </row>
    <row r="1845" spans="1:4">
      <c r="A1845" s="11" t="s">
        <v>1044</v>
      </c>
      <c r="B1845" s="37" t="s">
        <v>921</v>
      </c>
      <c r="C1845" s="12">
        <v>8714000</v>
      </c>
      <c r="D1845" s="13" t="s">
        <v>1045</v>
      </c>
    </row>
    <row r="1846" spans="1:4">
      <c r="A1846" s="11" t="s">
        <v>1044</v>
      </c>
      <c r="B1846" s="37" t="s">
        <v>922</v>
      </c>
      <c r="C1846" s="12">
        <v>8714000</v>
      </c>
      <c r="D1846" s="13" t="s">
        <v>1045</v>
      </c>
    </row>
    <row r="1847" spans="1:4">
      <c r="A1847" s="11" t="s">
        <v>1044</v>
      </c>
      <c r="B1847" s="37" t="s">
        <v>923</v>
      </c>
      <c r="C1847" s="12">
        <v>8714000</v>
      </c>
      <c r="D1847" s="13" t="s">
        <v>1045</v>
      </c>
    </row>
    <row r="1848" spans="1:4">
      <c r="A1848" s="11" t="s">
        <v>1044</v>
      </c>
      <c r="B1848" s="37" t="s">
        <v>913</v>
      </c>
      <c r="C1848" s="12">
        <v>4496000</v>
      </c>
      <c r="D1848" s="13" t="s">
        <v>1045</v>
      </c>
    </row>
    <row r="1849" spans="1:4">
      <c r="A1849" s="11" t="s">
        <v>1044</v>
      </c>
      <c r="B1849" s="37" t="s">
        <v>926</v>
      </c>
      <c r="C1849" s="12">
        <v>8714000</v>
      </c>
      <c r="D1849" s="13" t="s">
        <v>1045</v>
      </c>
    </row>
    <row r="1850" spans="1:4">
      <c r="A1850" s="11" t="s">
        <v>1044</v>
      </c>
      <c r="B1850" s="37" t="s">
        <v>1047</v>
      </c>
      <c r="C1850" s="12">
        <v>8714000</v>
      </c>
      <c r="D1850" s="13" t="s">
        <v>1045</v>
      </c>
    </row>
    <row r="1851" spans="1:4">
      <c r="A1851" s="11" t="s">
        <v>1044</v>
      </c>
      <c r="B1851" s="37" t="s">
        <v>938</v>
      </c>
      <c r="C1851" s="12">
        <v>8714000</v>
      </c>
      <c r="D1851" s="13" t="s">
        <v>1045</v>
      </c>
    </row>
    <row r="1852" spans="1:4">
      <c r="A1852" s="11" t="s">
        <v>1044</v>
      </c>
      <c r="B1852" s="37" t="s">
        <v>1048</v>
      </c>
      <c r="C1852" s="12">
        <v>8714000</v>
      </c>
      <c r="D1852" s="13" t="s">
        <v>1045</v>
      </c>
    </row>
    <row r="1853" spans="1:4">
      <c r="A1853" s="11" t="s">
        <v>1044</v>
      </c>
      <c r="B1853" s="37" t="s">
        <v>1049</v>
      </c>
      <c r="C1853" s="12">
        <v>8714000</v>
      </c>
      <c r="D1853" s="13" t="s">
        <v>1045</v>
      </c>
    </row>
    <row r="1854" spans="1:4" ht="26">
      <c r="A1854" s="37" t="s">
        <v>1050</v>
      </c>
      <c r="B1854" s="37" t="s">
        <v>1051</v>
      </c>
      <c r="C1854" s="45">
        <v>76170000</v>
      </c>
      <c r="D1854" s="13" t="s">
        <v>1052</v>
      </c>
    </row>
    <row r="1855" spans="1:4">
      <c r="A1855" s="23" t="s">
        <v>1053</v>
      </c>
      <c r="B1855" s="23" t="s">
        <v>1054</v>
      </c>
      <c r="C1855" s="46">
        <v>230050</v>
      </c>
      <c r="D1855" s="24" t="s">
        <v>1052</v>
      </c>
    </row>
    <row r="1856" spans="1:4">
      <c r="A1856" s="23" t="s">
        <v>1055</v>
      </c>
      <c r="B1856" s="47" t="s">
        <v>1056</v>
      </c>
      <c r="C1856" s="46">
        <v>80000</v>
      </c>
      <c r="D1856" s="24" t="s">
        <v>1057</v>
      </c>
    </row>
    <row r="1857" spans="1:4">
      <c r="A1857" s="23" t="s">
        <v>1055</v>
      </c>
      <c r="B1857" s="47" t="s">
        <v>1058</v>
      </c>
      <c r="C1857" s="46">
        <v>100000</v>
      </c>
      <c r="D1857" s="24" t="s">
        <v>1057</v>
      </c>
    </row>
    <row r="1858" spans="1:4">
      <c r="A1858" s="23" t="s">
        <v>1055</v>
      </c>
      <c r="B1858" s="47" t="s">
        <v>1059</v>
      </c>
      <c r="C1858" s="46">
        <v>100000</v>
      </c>
      <c r="D1858" s="24" t="s">
        <v>1057</v>
      </c>
    </row>
    <row r="1859" spans="1:4">
      <c r="A1859" s="23" t="s">
        <v>1055</v>
      </c>
      <c r="B1859" s="47" t="s">
        <v>1060</v>
      </c>
      <c r="C1859" s="46">
        <v>100000</v>
      </c>
      <c r="D1859" s="24" t="s">
        <v>1057</v>
      </c>
    </row>
    <row r="1860" spans="1:4">
      <c r="A1860" s="23" t="s">
        <v>1055</v>
      </c>
      <c r="B1860" s="47" t="s">
        <v>1061</v>
      </c>
      <c r="C1860" s="46">
        <v>100000</v>
      </c>
      <c r="D1860" s="24" t="s">
        <v>1057</v>
      </c>
    </row>
    <row r="1861" spans="1:4">
      <c r="A1861" s="23" t="s">
        <v>1055</v>
      </c>
      <c r="B1861" s="48" t="s">
        <v>1062</v>
      </c>
      <c r="C1861" s="46">
        <v>100000</v>
      </c>
      <c r="D1861" s="24" t="s">
        <v>1057</v>
      </c>
    </row>
    <row r="1862" spans="1:4">
      <c r="A1862" s="23" t="s">
        <v>1055</v>
      </c>
      <c r="B1862" s="48" t="s">
        <v>1063</v>
      </c>
      <c r="C1862" s="46">
        <v>100000</v>
      </c>
      <c r="D1862" s="24" t="s">
        <v>1057</v>
      </c>
    </row>
    <row r="1863" spans="1:4">
      <c r="A1863" s="23" t="s">
        <v>1055</v>
      </c>
      <c r="B1863" s="48" t="s">
        <v>1064</v>
      </c>
      <c r="C1863" s="46">
        <v>100000</v>
      </c>
      <c r="D1863" s="24" t="s">
        <v>1057</v>
      </c>
    </row>
    <row r="1864" spans="1:4">
      <c r="A1864" s="23" t="s">
        <v>1055</v>
      </c>
      <c r="B1864" s="48" t="s">
        <v>1065</v>
      </c>
      <c r="C1864" s="46">
        <v>100000</v>
      </c>
      <c r="D1864" s="24" t="s">
        <v>1057</v>
      </c>
    </row>
    <row r="1865" spans="1:4">
      <c r="A1865" s="23" t="s">
        <v>1055</v>
      </c>
      <c r="B1865" s="48" t="s">
        <v>1066</v>
      </c>
      <c r="C1865" s="46">
        <v>100000</v>
      </c>
      <c r="D1865" s="24" t="s">
        <v>1057</v>
      </c>
    </row>
    <row r="1866" spans="1:4">
      <c r="A1866" s="23" t="s">
        <v>1055</v>
      </c>
      <c r="B1866" s="48" t="s">
        <v>1067</v>
      </c>
      <c r="C1866" s="46">
        <v>100000</v>
      </c>
      <c r="D1866" s="24" t="s">
        <v>1057</v>
      </c>
    </row>
    <row r="1867" spans="1:4">
      <c r="A1867" s="23" t="s">
        <v>1055</v>
      </c>
      <c r="B1867" s="48" t="s">
        <v>1068</v>
      </c>
      <c r="C1867" s="46">
        <v>100000</v>
      </c>
      <c r="D1867" s="24" t="s">
        <v>1057</v>
      </c>
    </row>
    <row r="1868" spans="1:4">
      <c r="A1868" s="23" t="s">
        <v>1055</v>
      </c>
      <c r="B1868" s="48" t="s">
        <v>1069</v>
      </c>
      <c r="C1868" s="46">
        <v>100000</v>
      </c>
      <c r="D1868" s="24" t="s">
        <v>1057</v>
      </c>
    </row>
    <row r="1869" spans="1:4">
      <c r="A1869" s="23" t="s">
        <v>1055</v>
      </c>
      <c r="B1869" s="49" t="s">
        <v>1070</v>
      </c>
      <c r="C1869" s="46">
        <v>100000</v>
      </c>
      <c r="D1869" s="24" t="s">
        <v>1057</v>
      </c>
    </row>
    <row r="1870" spans="1:4">
      <c r="A1870" s="23" t="s">
        <v>1055</v>
      </c>
      <c r="B1870" s="49" t="s">
        <v>1071</v>
      </c>
      <c r="C1870" s="46">
        <v>90000</v>
      </c>
      <c r="D1870" s="24" t="s">
        <v>1057</v>
      </c>
    </row>
    <row r="1871" spans="1:4">
      <c r="A1871" s="23" t="s">
        <v>1055</v>
      </c>
      <c r="B1871" s="50" t="s">
        <v>1072</v>
      </c>
      <c r="C1871" s="46">
        <v>100000</v>
      </c>
      <c r="D1871" s="24" t="s">
        <v>1057</v>
      </c>
    </row>
    <row r="1872" spans="1:4">
      <c r="A1872" s="23" t="s">
        <v>1055</v>
      </c>
      <c r="B1872" s="51" t="s">
        <v>1073</v>
      </c>
      <c r="C1872" s="46">
        <v>100000</v>
      </c>
      <c r="D1872" s="24" t="s">
        <v>1057</v>
      </c>
    </row>
    <row r="1873" spans="1:4">
      <c r="A1873" s="23" t="s">
        <v>1055</v>
      </c>
      <c r="B1873" s="48" t="s">
        <v>1074</v>
      </c>
      <c r="C1873" s="46">
        <v>50000</v>
      </c>
      <c r="D1873" s="24" t="s">
        <v>1057</v>
      </c>
    </row>
    <row r="1874" spans="1:4">
      <c r="A1874" s="23" t="s">
        <v>1055</v>
      </c>
      <c r="B1874" s="49" t="s">
        <v>1075</v>
      </c>
      <c r="C1874" s="46">
        <v>100000</v>
      </c>
      <c r="D1874" s="24" t="s">
        <v>1057</v>
      </c>
    </row>
    <row r="1875" spans="1:4">
      <c r="A1875" s="23" t="s">
        <v>1055</v>
      </c>
      <c r="B1875" s="49" t="s">
        <v>1076</v>
      </c>
      <c r="C1875" s="46">
        <v>100000</v>
      </c>
      <c r="D1875" s="24" t="s">
        <v>1057</v>
      </c>
    </row>
    <row r="1876" spans="1:4">
      <c r="A1876" s="23" t="s">
        <v>1055</v>
      </c>
      <c r="B1876" s="48" t="s">
        <v>1077</v>
      </c>
      <c r="C1876" s="46">
        <v>100000</v>
      </c>
      <c r="D1876" s="24" t="s">
        <v>1052</v>
      </c>
    </row>
    <row r="1877" spans="1:4" ht="19">
      <c r="A1877" s="7" t="s">
        <v>1078</v>
      </c>
      <c r="B1877" s="8" t="s">
        <v>18</v>
      </c>
      <c r="C1877" s="9">
        <f>SUM(C1878:C1891)</f>
        <v>59898670</v>
      </c>
      <c r="D1877" s="10"/>
    </row>
    <row r="1878" spans="1:4">
      <c r="A1878" s="20" t="s">
        <v>1079</v>
      </c>
      <c r="B1878" s="20" t="s">
        <v>1080</v>
      </c>
      <c r="C1878" s="21">
        <v>1622670</v>
      </c>
      <c r="D1878" s="22" t="s">
        <v>1081</v>
      </c>
    </row>
    <row r="1879" spans="1:4">
      <c r="A1879" s="20" t="s">
        <v>1082</v>
      </c>
      <c r="B1879" s="20" t="s">
        <v>1083</v>
      </c>
      <c r="C1879" s="21">
        <v>600000</v>
      </c>
      <c r="D1879" s="22" t="s">
        <v>1081</v>
      </c>
    </row>
    <row r="1880" spans="1:4">
      <c r="A1880" s="11" t="s">
        <v>1084</v>
      </c>
      <c r="B1880" s="11" t="s">
        <v>1085</v>
      </c>
      <c r="C1880" s="12">
        <v>1000000</v>
      </c>
      <c r="D1880" s="13" t="s">
        <v>1086</v>
      </c>
    </row>
    <row r="1881" spans="1:4">
      <c r="A1881" s="11" t="s">
        <v>1084</v>
      </c>
      <c r="B1881" s="11" t="s">
        <v>1087</v>
      </c>
      <c r="C1881" s="12">
        <v>1600000</v>
      </c>
      <c r="D1881" s="13" t="s">
        <v>1086</v>
      </c>
    </row>
    <row r="1882" spans="1:4">
      <c r="A1882" s="11" t="s">
        <v>1084</v>
      </c>
      <c r="B1882" s="11" t="s">
        <v>1088</v>
      </c>
      <c r="C1882" s="12">
        <v>1600000</v>
      </c>
      <c r="D1882" s="13" t="s">
        <v>1086</v>
      </c>
    </row>
    <row r="1883" spans="1:4">
      <c r="A1883" s="11" t="s">
        <v>1089</v>
      </c>
      <c r="B1883" s="11" t="s">
        <v>1090</v>
      </c>
      <c r="C1883" s="12">
        <v>7122000</v>
      </c>
      <c r="D1883" s="13" t="s">
        <v>1091</v>
      </c>
    </row>
    <row r="1884" spans="1:4">
      <c r="A1884" s="11" t="s">
        <v>1092</v>
      </c>
      <c r="B1884" s="11" t="s">
        <v>1093</v>
      </c>
      <c r="C1884" s="12">
        <v>94000</v>
      </c>
      <c r="D1884" s="13" t="s">
        <v>1091</v>
      </c>
    </row>
    <row r="1885" spans="1:4" ht="26">
      <c r="A1885" s="20" t="s">
        <v>1094</v>
      </c>
      <c r="B1885" s="20" t="s">
        <v>1095</v>
      </c>
      <c r="C1885" s="21">
        <v>29850000</v>
      </c>
      <c r="D1885" s="22" t="s">
        <v>1096</v>
      </c>
    </row>
    <row r="1886" spans="1:4" ht="26">
      <c r="A1886" s="20" t="s">
        <v>1097</v>
      </c>
      <c r="B1886" s="20" t="s">
        <v>1098</v>
      </c>
      <c r="C1886" s="21">
        <v>11410000</v>
      </c>
      <c r="D1886" s="22" t="s">
        <v>1096</v>
      </c>
    </row>
    <row r="1887" spans="1:4">
      <c r="A1887" s="11" t="s">
        <v>1084</v>
      </c>
      <c r="B1887" s="11" t="s">
        <v>1099</v>
      </c>
      <c r="C1887" s="12">
        <v>1000000</v>
      </c>
      <c r="D1887" s="13" t="s">
        <v>1100</v>
      </c>
    </row>
    <row r="1888" spans="1:4">
      <c r="A1888" s="11" t="s">
        <v>1084</v>
      </c>
      <c r="B1888" s="11" t="s">
        <v>53</v>
      </c>
      <c r="C1888" s="12">
        <v>1000000</v>
      </c>
      <c r="D1888" s="13" t="s">
        <v>1100</v>
      </c>
    </row>
    <row r="1889" spans="1:4">
      <c r="A1889" s="11" t="s">
        <v>1084</v>
      </c>
      <c r="B1889" s="11" t="s">
        <v>1101</v>
      </c>
      <c r="C1889" s="12">
        <v>1000000</v>
      </c>
      <c r="D1889" s="13" t="s">
        <v>1100</v>
      </c>
    </row>
    <row r="1890" spans="1:4">
      <c r="A1890" s="11" t="s">
        <v>1084</v>
      </c>
      <c r="B1890" s="11" t="s">
        <v>1102</v>
      </c>
      <c r="C1890" s="12">
        <v>1000000</v>
      </c>
      <c r="D1890" s="13" t="s">
        <v>1100</v>
      </c>
    </row>
    <row r="1891" spans="1:4">
      <c r="A1891" s="11" t="s">
        <v>1084</v>
      </c>
      <c r="B1891" s="11" t="s">
        <v>1103</v>
      </c>
      <c r="C1891" s="12">
        <v>1000000</v>
      </c>
      <c r="D1891" s="13" t="s">
        <v>1104</v>
      </c>
    </row>
    <row r="1892" spans="1:4" ht="19">
      <c r="A1892" s="7" t="s">
        <v>1105</v>
      </c>
      <c r="B1892" s="8" t="s">
        <v>18</v>
      </c>
      <c r="C1892" s="9">
        <f>SUM(C1893:C2012)</f>
        <v>292179907</v>
      </c>
      <c r="D1892" s="10"/>
    </row>
    <row r="1893" spans="1:4" s="53" customFormat="1">
      <c r="A1893" s="20" t="s">
        <v>1106</v>
      </c>
      <c r="B1893" s="20" t="s">
        <v>1107</v>
      </c>
      <c r="C1893" s="21">
        <v>18050000</v>
      </c>
      <c r="D1893" s="52" t="s">
        <v>1108</v>
      </c>
    </row>
    <row r="1894" spans="1:4">
      <c r="A1894" s="20" t="s">
        <v>1109</v>
      </c>
      <c r="B1894" s="20" t="s">
        <v>1110</v>
      </c>
      <c r="C1894" s="21">
        <v>3000000</v>
      </c>
      <c r="D1894" s="52" t="s">
        <v>1108</v>
      </c>
    </row>
    <row r="1895" spans="1:4">
      <c r="A1895" s="11" t="s">
        <v>1111</v>
      </c>
      <c r="B1895" s="13" t="s">
        <v>1112</v>
      </c>
      <c r="C1895" s="12">
        <v>4155000</v>
      </c>
      <c r="D1895" s="13" t="s">
        <v>1113</v>
      </c>
    </row>
    <row r="1896" spans="1:4">
      <c r="A1896" s="11" t="s">
        <v>1114</v>
      </c>
      <c r="B1896" s="13" t="s">
        <v>1115</v>
      </c>
      <c r="C1896" s="12">
        <v>3360000</v>
      </c>
      <c r="D1896" s="13" t="s">
        <v>1113</v>
      </c>
    </row>
    <row r="1897" spans="1:4">
      <c r="A1897" s="11" t="s">
        <v>1116</v>
      </c>
      <c r="B1897" s="11" t="s">
        <v>1117</v>
      </c>
      <c r="C1897" s="12">
        <v>7776000</v>
      </c>
      <c r="D1897" s="13" t="s">
        <v>1113</v>
      </c>
    </row>
    <row r="1898" spans="1:4">
      <c r="A1898" s="11" t="s">
        <v>1118</v>
      </c>
      <c r="B1898" s="11" t="s">
        <v>1119</v>
      </c>
      <c r="C1898" s="12">
        <v>800000</v>
      </c>
      <c r="D1898" s="13" t="s">
        <v>1113</v>
      </c>
    </row>
    <row r="1899" spans="1:4">
      <c r="A1899" s="11" t="s">
        <v>1118</v>
      </c>
      <c r="B1899" s="11" t="s">
        <v>1120</v>
      </c>
      <c r="C1899" s="12">
        <v>1343000</v>
      </c>
      <c r="D1899" s="13" t="s">
        <v>1113</v>
      </c>
    </row>
    <row r="1900" spans="1:4">
      <c r="A1900" s="11" t="s">
        <v>1118</v>
      </c>
      <c r="B1900" s="11" t="s">
        <v>1121</v>
      </c>
      <c r="C1900" s="12">
        <v>35000</v>
      </c>
      <c r="D1900" s="13" t="s">
        <v>1113</v>
      </c>
    </row>
    <row r="1901" spans="1:4">
      <c r="A1901" s="11" t="s">
        <v>1118</v>
      </c>
      <c r="B1901" s="11" t="s">
        <v>1122</v>
      </c>
      <c r="C1901" s="12">
        <v>1100000</v>
      </c>
      <c r="D1901" s="13" t="s">
        <v>1113</v>
      </c>
    </row>
    <row r="1902" spans="1:4">
      <c r="A1902" s="11" t="s">
        <v>1118</v>
      </c>
      <c r="B1902" s="11" t="s">
        <v>1123</v>
      </c>
      <c r="C1902" s="12">
        <v>522000</v>
      </c>
      <c r="D1902" s="13" t="s">
        <v>1113</v>
      </c>
    </row>
    <row r="1903" spans="1:4">
      <c r="A1903" s="11" t="s">
        <v>1118</v>
      </c>
      <c r="B1903" s="11" t="s">
        <v>1124</v>
      </c>
      <c r="C1903" s="12">
        <v>500000</v>
      </c>
      <c r="D1903" s="13" t="s">
        <v>1113</v>
      </c>
    </row>
    <row r="1904" spans="1:4">
      <c r="A1904" s="11" t="s">
        <v>1118</v>
      </c>
      <c r="B1904" s="11" t="s">
        <v>1125</v>
      </c>
      <c r="C1904" s="12">
        <v>65000</v>
      </c>
      <c r="D1904" s="13" t="s">
        <v>1113</v>
      </c>
    </row>
    <row r="1905" spans="1:4">
      <c r="A1905" s="11" t="s">
        <v>1118</v>
      </c>
      <c r="B1905" s="11" t="s">
        <v>1126</v>
      </c>
      <c r="C1905" s="12">
        <v>1436000</v>
      </c>
      <c r="D1905" s="13" t="s">
        <v>1113</v>
      </c>
    </row>
    <row r="1906" spans="1:4">
      <c r="A1906" s="11" t="s">
        <v>1118</v>
      </c>
      <c r="B1906" s="11" t="s">
        <v>1127</v>
      </c>
      <c r="C1906" s="12">
        <v>140000</v>
      </c>
      <c r="D1906" s="13" t="s">
        <v>1113</v>
      </c>
    </row>
    <row r="1907" spans="1:4">
      <c r="A1907" s="11" t="s">
        <v>1118</v>
      </c>
      <c r="B1907" s="11" t="s">
        <v>1128</v>
      </c>
      <c r="C1907" s="12">
        <v>3500000</v>
      </c>
      <c r="D1907" s="13" t="s">
        <v>1113</v>
      </c>
    </row>
    <row r="1908" spans="1:4">
      <c r="A1908" s="11" t="s">
        <v>1118</v>
      </c>
      <c r="B1908" s="11" t="s">
        <v>1129</v>
      </c>
      <c r="C1908" s="12">
        <v>500000</v>
      </c>
      <c r="D1908" s="13" t="s">
        <v>1113</v>
      </c>
    </row>
    <row r="1909" spans="1:4">
      <c r="A1909" s="11" t="s">
        <v>1118</v>
      </c>
      <c r="B1909" s="11" t="s">
        <v>1130</v>
      </c>
      <c r="C1909" s="12">
        <v>75000</v>
      </c>
      <c r="D1909" s="13" t="s">
        <v>1113</v>
      </c>
    </row>
    <row r="1910" spans="1:4">
      <c r="A1910" s="11" t="s">
        <v>1118</v>
      </c>
      <c r="B1910" s="11" t="s">
        <v>1131</v>
      </c>
      <c r="C1910" s="12">
        <v>170000</v>
      </c>
      <c r="D1910" s="13" t="s">
        <v>1113</v>
      </c>
    </row>
    <row r="1911" spans="1:4">
      <c r="A1911" s="11" t="s">
        <v>1118</v>
      </c>
      <c r="B1911" s="11" t="s">
        <v>1132</v>
      </c>
      <c r="C1911" s="12">
        <v>500000</v>
      </c>
      <c r="D1911" s="13" t="s">
        <v>1113</v>
      </c>
    </row>
    <row r="1912" spans="1:4">
      <c r="A1912" s="11" t="s">
        <v>1118</v>
      </c>
      <c r="B1912" s="11" t="s">
        <v>1133</v>
      </c>
      <c r="C1912" s="12">
        <v>149000</v>
      </c>
      <c r="D1912" s="13" t="s">
        <v>1113</v>
      </c>
    </row>
    <row r="1913" spans="1:4">
      <c r="A1913" s="11" t="s">
        <v>1118</v>
      </c>
      <c r="B1913" s="11" t="s">
        <v>1134</v>
      </c>
      <c r="C1913" s="12">
        <v>140000</v>
      </c>
      <c r="D1913" s="13" t="s">
        <v>1113</v>
      </c>
    </row>
    <row r="1914" spans="1:4">
      <c r="A1914" s="11" t="s">
        <v>1118</v>
      </c>
      <c r="B1914" s="11" t="s">
        <v>1135</v>
      </c>
      <c r="C1914" s="12">
        <v>500000</v>
      </c>
      <c r="D1914" s="13" t="s">
        <v>1113</v>
      </c>
    </row>
    <row r="1915" spans="1:4">
      <c r="A1915" s="11" t="s">
        <v>1118</v>
      </c>
      <c r="B1915" s="11" t="s">
        <v>1136</v>
      </c>
      <c r="C1915" s="12">
        <v>330000</v>
      </c>
      <c r="D1915" s="13" t="s">
        <v>1113</v>
      </c>
    </row>
    <row r="1916" spans="1:4">
      <c r="A1916" s="11" t="s">
        <v>1118</v>
      </c>
      <c r="B1916" s="11" t="s">
        <v>1137</v>
      </c>
      <c r="C1916" s="12">
        <v>360000</v>
      </c>
      <c r="D1916" s="13" t="s">
        <v>1113</v>
      </c>
    </row>
    <row r="1917" spans="1:4">
      <c r="A1917" s="11" t="s">
        <v>1118</v>
      </c>
      <c r="B1917" s="11" t="s">
        <v>1138</v>
      </c>
      <c r="C1917" s="12">
        <v>204000</v>
      </c>
      <c r="D1917" s="13" t="s">
        <v>1113</v>
      </c>
    </row>
    <row r="1918" spans="1:4">
      <c r="A1918" s="11" t="s">
        <v>1118</v>
      </c>
      <c r="B1918" s="11" t="s">
        <v>1139</v>
      </c>
      <c r="C1918" s="12">
        <v>230000</v>
      </c>
      <c r="D1918" s="13" t="s">
        <v>1113</v>
      </c>
    </row>
    <row r="1919" spans="1:4">
      <c r="A1919" s="11" t="s">
        <v>1118</v>
      </c>
      <c r="B1919" s="11" t="s">
        <v>1140</v>
      </c>
      <c r="C1919" s="12">
        <v>246000</v>
      </c>
      <c r="D1919" s="13" t="s">
        <v>1113</v>
      </c>
    </row>
    <row r="1920" spans="1:4">
      <c r="A1920" s="11" t="s">
        <v>1118</v>
      </c>
      <c r="B1920" s="11" t="s">
        <v>1141</v>
      </c>
      <c r="C1920" s="12">
        <v>271000</v>
      </c>
      <c r="D1920" s="13" t="s">
        <v>1113</v>
      </c>
    </row>
    <row r="1921" spans="1:4">
      <c r="A1921" s="11" t="s">
        <v>1142</v>
      </c>
      <c r="B1921" s="11" t="s">
        <v>1143</v>
      </c>
      <c r="C1921" s="12">
        <v>10885000</v>
      </c>
      <c r="D1921" s="13" t="s">
        <v>1113</v>
      </c>
    </row>
    <row r="1922" spans="1:4">
      <c r="A1922" s="11" t="s">
        <v>1142</v>
      </c>
      <c r="B1922" s="11" t="s">
        <v>1140</v>
      </c>
      <c r="C1922" s="12">
        <v>96000</v>
      </c>
      <c r="D1922" s="13" t="s">
        <v>1113</v>
      </c>
    </row>
    <row r="1923" spans="1:4">
      <c r="A1923" s="11" t="s">
        <v>1142</v>
      </c>
      <c r="B1923" s="11" t="s">
        <v>1144</v>
      </c>
      <c r="C1923" s="12">
        <v>1731000</v>
      </c>
      <c r="D1923" s="13" t="s">
        <v>1113</v>
      </c>
    </row>
    <row r="1924" spans="1:4">
      <c r="A1924" s="11" t="s">
        <v>1142</v>
      </c>
      <c r="B1924" s="11" t="s">
        <v>1145</v>
      </c>
      <c r="C1924" s="12">
        <v>1101000</v>
      </c>
      <c r="D1924" s="13" t="s">
        <v>1113</v>
      </c>
    </row>
    <row r="1925" spans="1:4">
      <c r="A1925" s="11" t="s">
        <v>1142</v>
      </c>
      <c r="B1925" s="11" t="s">
        <v>1124</v>
      </c>
      <c r="C1925" s="12">
        <v>220000</v>
      </c>
      <c r="D1925" s="13" t="s">
        <v>1113</v>
      </c>
    </row>
    <row r="1926" spans="1:4">
      <c r="A1926" s="11" t="s">
        <v>1142</v>
      </c>
      <c r="B1926" s="11" t="s">
        <v>1138</v>
      </c>
      <c r="C1926" s="12">
        <v>1096000</v>
      </c>
      <c r="D1926" s="13" t="s">
        <v>1113</v>
      </c>
    </row>
    <row r="1927" spans="1:4">
      <c r="A1927" s="11" t="s">
        <v>1142</v>
      </c>
      <c r="B1927" s="11" t="s">
        <v>1146</v>
      </c>
      <c r="C1927" s="12">
        <v>363000</v>
      </c>
      <c r="D1927" s="13" t="s">
        <v>1113</v>
      </c>
    </row>
    <row r="1928" spans="1:4">
      <c r="A1928" s="11" t="s">
        <v>1147</v>
      </c>
      <c r="B1928" s="11" t="s">
        <v>1148</v>
      </c>
      <c r="C1928" s="12">
        <v>110000</v>
      </c>
      <c r="D1928" s="13" t="s">
        <v>1113</v>
      </c>
    </row>
    <row r="1929" spans="1:4">
      <c r="A1929" s="11" t="s">
        <v>1147</v>
      </c>
      <c r="B1929" s="11" t="s">
        <v>1149</v>
      </c>
      <c r="C1929" s="12">
        <v>128000</v>
      </c>
      <c r="D1929" s="13" t="s">
        <v>1113</v>
      </c>
    </row>
    <row r="1930" spans="1:4">
      <c r="A1930" s="11" t="s">
        <v>1147</v>
      </c>
      <c r="B1930" s="11" t="s">
        <v>1144</v>
      </c>
      <c r="C1930" s="12">
        <v>215000</v>
      </c>
      <c r="D1930" s="13" t="s">
        <v>1113</v>
      </c>
    </row>
    <row r="1931" spans="1:4">
      <c r="A1931" s="11" t="s">
        <v>1147</v>
      </c>
      <c r="B1931" s="11" t="s">
        <v>1150</v>
      </c>
      <c r="C1931" s="12">
        <v>42000</v>
      </c>
      <c r="D1931" s="13" t="s">
        <v>1113</v>
      </c>
    </row>
    <row r="1932" spans="1:4">
      <c r="A1932" s="11" t="s">
        <v>1147</v>
      </c>
      <c r="B1932" s="11" t="s">
        <v>1151</v>
      </c>
      <c r="C1932" s="12">
        <v>363000</v>
      </c>
      <c r="D1932" s="13" t="s">
        <v>1113</v>
      </c>
    </row>
    <row r="1933" spans="1:4">
      <c r="A1933" s="11" t="s">
        <v>1147</v>
      </c>
      <c r="B1933" s="11" t="s">
        <v>1152</v>
      </c>
      <c r="C1933" s="12">
        <v>380000</v>
      </c>
      <c r="D1933" s="13" t="s">
        <v>1113</v>
      </c>
    </row>
    <row r="1934" spans="1:4">
      <c r="A1934" s="11" t="s">
        <v>1147</v>
      </c>
      <c r="B1934" s="11" t="s">
        <v>1121</v>
      </c>
      <c r="C1934" s="12">
        <v>144000</v>
      </c>
      <c r="D1934" s="13" t="s">
        <v>1113</v>
      </c>
    </row>
    <row r="1935" spans="1:4">
      <c r="A1935" s="11" t="s">
        <v>1147</v>
      </c>
      <c r="B1935" s="11" t="s">
        <v>1153</v>
      </c>
      <c r="C1935" s="12">
        <v>184000</v>
      </c>
      <c r="D1935" s="13" t="s">
        <v>1113</v>
      </c>
    </row>
    <row r="1936" spans="1:4">
      <c r="A1936" s="11" t="s">
        <v>1147</v>
      </c>
      <c r="B1936" s="11" t="s">
        <v>1154</v>
      </c>
      <c r="C1936" s="12">
        <v>57000</v>
      </c>
      <c r="D1936" s="13" t="s">
        <v>1113</v>
      </c>
    </row>
    <row r="1937" spans="1:4">
      <c r="A1937" s="11" t="s">
        <v>1147</v>
      </c>
      <c r="B1937" s="11" t="s">
        <v>1132</v>
      </c>
      <c r="C1937" s="12">
        <v>505000</v>
      </c>
      <c r="D1937" s="13" t="s">
        <v>1113</v>
      </c>
    </row>
    <row r="1938" spans="1:4">
      <c r="A1938" s="11" t="s">
        <v>1147</v>
      </c>
      <c r="B1938" s="11" t="s">
        <v>1155</v>
      </c>
      <c r="C1938" s="12">
        <v>38000</v>
      </c>
      <c r="D1938" s="13" t="s">
        <v>1113</v>
      </c>
    </row>
    <row r="1939" spans="1:4">
      <c r="A1939" s="11" t="s">
        <v>1147</v>
      </c>
      <c r="B1939" s="11" t="s">
        <v>1129</v>
      </c>
      <c r="C1939" s="12">
        <v>159000</v>
      </c>
      <c r="D1939" s="13" t="s">
        <v>1113</v>
      </c>
    </row>
    <row r="1940" spans="1:4">
      <c r="A1940" s="11" t="s">
        <v>1147</v>
      </c>
      <c r="B1940" s="11" t="s">
        <v>1156</v>
      </c>
      <c r="C1940" s="12">
        <v>1269000</v>
      </c>
      <c r="D1940" s="13" t="s">
        <v>1113</v>
      </c>
    </row>
    <row r="1941" spans="1:4">
      <c r="A1941" s="11" t="s">
        <v>1147</v>
      </c>
      <c r="B1941" s="11" t="s">
        <v>1127</v>
      </c>
      <c r="C1941" s="12">
        <v>103000</v>
      </c>
      <c r="D1941" s="13" t="s">
        <v>1113</v>
      </c>
    </row>
    <row r="1942" spans="1:4">
      <c r="A1942" s="11" t="s">
        <v>1147</v>
      </c>
      <c r="B1942" s="11" t="s">
        <v>1157</v>
      </c>
      <c r="C1942" s="12">
        <v>138000</v>
      </c>
      <c r="D1942" s="13" t="s">
        <v>1113</v>
      </c>
    </row>
    <row r="1943" spans="1:4">
      <c r="A1943" s="11" t="s">
        <v>1147</v>
      </c>
      <c r="B1943" s="11" t="s">
        <v>1158</v>
      </c>
      <c r="C1943" s="12">
        <v>42000</v>
      </c>
      <c r="D1943" s="13" t="s">
        <v>1113</v>
      </c>
    </row>
    <row r="1944" spans="1:4">
      <c r="A1944" s="11" t="s">
        <v>1147</v>
      </c>
      <c r="B1944" s="11" t="s">
        <v>1131</v>
      </c>
      <c r="C1944" s="12">
        <v>168000</v>
      </c>
      <c r="D1944" s="13" t="s">
        <v>1113</v>
      </c>
    </row>
    <row r="1945" spans="1:4">
      <c r="A1945" s="11" t="s">
        <v>1147</v>
      </c>
      <c r="B1945" s="11" t="s">
        <v>1135</v>
      </c>
      <c r="C1945" s="12">
        <v>279000</v>
      </c>
      <c r="D1945" s="13" t="s">
        <v>1113</v>
      </c>
    </row>
    <row r="1946" spans="1:4">
      <c r="A1946" s="11" t="s">
        <v>1147</v>
      </c>
      <c r="B1946" s="11" t="s">
        <v>1138</v>
      </c>
      <c r="C1946" s="12">
        <v>158000</v>
      </c>
      <c r="D1946" s="13" t="s">
        <v>1113</v>
      </c>
    </row>
    <row r="1947" spans="1:4">
      <c r="A1947" s="11" t="s">
        <v>1147</v>
      </c>
      <c r="B1947" s="11" t="s">
        <v>1159</v>
      </c>
      <c r="C1947" s="12">
        <v>115000</v>
      </c>
      <c r="D1947" s="13" t="s">
        <v>1113</v>
      </c>
    </row>
    <row r="1948" spans="1:4">
      <c r="A1948" s="11" t="s">
        <v>1147</v>
      </c>
      <c r="B1948" s="11" t="s">
        <v>1160</v>
      </c>
      <c r="C1948" s="12">
        <v>93000</v>
      </c>
      <c r="D1948" s="13" t="s">
        <v>1113</v>
      </c>
    </row>
    <row r="1949" spans="1:4">
      <c r="A1949" s="11" t="s">
        <v>1147</v>
      </c>
      <c r="B1949" s="11" t="s">
        <v>1143</v>
      </c>
      <c r="C1949" s="12">
        <v>398000</v>
      </c>
      <c r="D1949" s="13" t="s">
        <v>1113</v>
      </c>
    </row>
    <row r="1950" spans="1:4">
      <c r="A1950" s="11" t="s">
        <v>1147</v>
      </c>
      <c r="B1950" s="11" t="s">
        <v>1161</v>
      </c>
      <c r="C1950" s="12">
        <v>422000</v>
      </c>
      <c r="D1950" s="13" t="s">
        <v>1113</v>
      </c>
    </row>
    <row r="1951" spans="1:4">
      <c r="A1951" s="11" t="s">
        <v>1147</v>
      </c>
      <c r="B1951" s="11" t="s">
        <v>1136</v>
      </c>
      <c r="C1951" s="12">
        <v>244000</v>
      </c>
      <c r="D1951" s="13" t="s">
        <v>1113</v>
      </c>
    </row>
    <row r="1952" spans="1:4">
      <c r="A1952" s="11" t="s">
        <v>1147</v>
      </c>
      <c r="B1952" s="11" t="s">
        <v>1162</v>
      </c>
      <c r="C1952" s="12">
        <v>182000</v>
      </c>
      <c r="D1952" s="13" t="s">
        <v>1113</v>
      </c>
    </row>
    <row r="1953" spans="1:4">
      <c r="A1953" s="11" t="s">
        <v>1147</v>
      </c>
      <c r="B1953" s="11" t="s">
        <v>1163</v>
      </c>
      <c r="C1953" s="12">
        <v>574000</v>
      </c>
      <c r="D1953" s="13" t="s">
        <v>1113</v>
      </c>
    </row>
    <row r="1954" spans="1:4">
      <c r="A1954" s="11" t="s">
        <v>1147</v>
      </c>
      <c r="B1954" s="11" t="s">
        <v>1164</v>
      </c>
      <c r="C1954" s="12">
        <v>937000</v>
      </c>
      <c r="D1954" s="13" t="s">
        <v>1113</v>
      </c>
    </row>
    <row r="1955" spans="1:4">
      <c r="A1955" s="11" t="s">
        <v>1147</v>
      </c>
      <c r="B1955" s="11" t="s">
        <v>1165</v>
      </c>
      <c r="C1955" s="12">
        <v>299000</v>
      </c>
      <c r="D1955" s="13" t="s">
        <v>1113</v>
      </c>
    </row>
    <row r="1956" spans="1:4">
      <c r="A1956" s="11" t="s">
        <v>1147</v>
      </c>
      <c r="B1956" s="11" t="s">
        <v>1166</v>
      </c>
      <c r="C1956" s="12">
        <v>107000</v>
      </c>
      <c r="D1956" s="13" t="s">
        <v>1113</v>
      </c>
    </row>
    <row r="1957" spans="1:4">
      <c r="A1957" s="11" t="s">
        <v>1147</v>
      </c>
      <c r="B1957" s="11" t="s">
        <v>1146</v>
      </c>
      <c r="C1957" s="12">
        <v>124000</v>
      </c>
      <c r="D1957" s="13" t="s">
        <v>1113</v>
      </c>
    </row>
    <row r="1958" spans="1:4">
      <c r="A1958" s="11" t="s">
        <v>1147</v>
      </c>
      <c r="B1958" s="11" t="s">
        <v>1167</v>
      </c>
      <c r="C1958" s="12">
        <v>72000</v>
      </c>
      <c r="D1958" s="13" t="s">
        <v>1113</v>
      </c>
    </row>
    <row r="1959" spans="1:4">
      <c r="A1959" s="11" t="s">
        <v>1147</v>
      </c>
      <c r="B1959" s="11" t="s">
        <v>1168</v>
      </c>
      <c r="C1959" s="12">
        <v>57000</v>
      </c>
      <c r="D1959" s="13" t="s">
        <v>1113</v>
      </c>
    </row>
    <row r="1960" spans="1:4">
      <c r="A1960" s="11" t="s">
        <v>1147</v>
      </c>
      <c r="B1960" s="11" t="s">
        <v>1141</v>
      </c>
      <c r="C1960" s="12">
        <v>160000</v>
      </c>
      <c r="D1960" s="13" t="s">
        <v>1113</v>
      </c>
    </row>
    <row r="1961" spans="1:4">
      <c r="A1961" s="11" t="s">
        <v>1147</v>
      </c>
      <c r="B1961" s="11" t="s">
        <v>1169</v>
      </c>
      <c r="C1961" s="12">
        <v>285000</v>
      </c>
      <c r="D1961" s="13" t="s">
        <v>1113</v>
      </c>
    </row>
    <row r="1962" spans="1:4">
      <c r="A1962" s="11" t="s">
        <v>1147</v>
      </c>
      <c r="B1962" s="11" t="s">
        <v>1170</v>
      </c>
      <c r="C1962" s="12">
        <v>94000</v>
      </c>
      <c r="D1962" s="13" t="s">
        <v>1113</v>
      </c>
    </row>
    <row r="1963" spans="1:4">
      <c r="A1963" s="11" t="s">
        <v>1147</v>
      </c>
      <c r="B1963" s="11" t="s">
        <v>1133</v>
      </c>
      <c r="C1963" s="12">
        <v>86000</v>
      </c>
      <c r="D1963" s="13" t="s">
        <v>1113</v>
      </c>
    </row>
    <row r="1964" spans="1:4">
      <c r="A1964" s="11" t="s">
        <v>1147</v>
      </c>
      <c r="B1964" s="11" t="s">
        <v>1140</v>
      </c>
      <c r="C1964" s="12">
        <v>229000</v>
      </c>
      <c r="D1964" s="13" t="s">
        <v>1113</v>
      </c>
    </row>
    <row r="1965" spans="1:4">
      <c r="A1965" s="11" t="s">
        <v>1147</v>
      </c>
      <c r="B1965" s="11" t="s">
        <v>1130</v>
      </c>
      <c r="C1965" s="12">
        <v>198000</v>
      </c>
      <c r="D1965" s="13" t="s">
        <v>1113</v>
      </c>
    </row>
    <row r="1966" spans="1:4">
      <c r="A1966" s="11" t="s">
        <v>1171</v>
      </c>
      <c r="B1966" s="11" t="s">
        <v>1172</v>
      </c>
      <c r="C1966" s="12">
        <v>1296000</v>
      </c>
      <c r="D1966" s="13" t="s">
        <v>1113</v>
      </c>
    </row>
    <row r="1967" spans="1:4">
      <c r="A1967" s="11" t="s">
        <v>1173</v>
      </c>
      <c r="B1967" s="11" t="s">
        <v>1174</v>
      </c>
      <c r="C1967" s="12">
        <v>20000000</v>
      </c>
      <c r="D1967" s="13" t="s">
        <v>1113</v>
      </c>
    </row>
    <row r="1968" spans="1:4">
      <c r="A1968" s="11" t="s">
        <v>1175</v>
      </c>
      <c r="B1968" s="11" t="s">
        <v>1176</v>
      </c>
      <c r="C1968" s="12">
        <v>17866000</v>
      </c>
      <c r="D1968" s="13" t="s">
        <v>1113</v>
      </c>
    </row>
    <row r="1969" spans="1:4">
      <c r="A1969" s="11" t="s">
        <v>1177</v>
      </c>
      <c r="B1969" s="11" t="s">
        <v>1178</v>
      </c>
      <c r="C1969" s="12">
        <v>617000</v>
      </c>
      <c r="D1969" s="13" t="s">
        <v>1113</v>
      </c>
    </row>
    <row r="1970" spans="1:4">
      <c r="A1970" s="20" t="s">
        <v>1179</v>
      </c>
      <c r="B1970" s="20" t="s">
        <v>1180</v>
      </c>
      <c r="C1970" s="21">
        <v>75142400</v>
      </c>
      <c r="D1970" s="52" t="s">
        <v>1108</v>
      </c>
    </row>
    <row r="1971" spans="1:4">
      <c r="A1971" s="20" t="s">
        <v>1181</v>
      </c>
      <c r="B1971" s="20" t="s">
        <v>1182</v>
      </c>
      <c r="C1971" s="21">
        <v>110000</v>
      </c>
      <c r="D1971" s="52" t="s">
        <v>1108</v>
      </c>
    </row>
    <row r="1972" spans="1:4">
      <c r="A1972" s="20" t="s">
        <v>1183</v>
      </c>
      <c r="B1972" s="20" t="s">
        <v>1184</v>
      </c>
      <c r="C1972" s="21">
        <v>162000</v>
      </c>
      <c r="D1972" s="52" t="s">
        <v>1108</v>
      </c>
    </row>
    <row r="1973" spans="1:4">
      <c r="A1973" s="20" t="s">
        <v>1185</v>
      </c>
      <c r="B1973" s="20" t="s">
        <v>1186</v>
      </c>
      <c r="C1973" s="21">
        <v>61340</v>
      </c>
      <c r="D1973" s="52" t="s">
        <v>1108</v>
      </c>
    </row>
    <row r="1974" spans="1:4">
      <c r="A1974" s="20" t="s">
        <v>1185</v>
      </c>
      <c r="B1974" s="20" t="s">
        <v>1187</v>
      </c>
      <c r="C1974" s="21">
        <v>599670</v>
      </c>
      <c r="D1974" s="52" t="s">
        <v>1108</v>
      </c>
    </row>
    <row r="1975" spans="1:4">
      <c r="A1975" s="20" t="s">
        <v>1185</v>
      </c>
      <c r="B1975" s="20" t="s">
        <v>1188</v>
      </c>
      <c r="C1975" s="21">
        <v>309000</v>
      </c>
      <c r="D1975" s="52" t="s">
        <v>1108</v>
      </c>
    </row>
    <row r="1976" spans="1:4">
      <c r="A1976" s="20" t="s">
        <v>1185</v>
      </c>
      <c r="B1976" s="20" t="s">
        <v>1189</v>
      </c>
      <c r="C1976" s="21">
        <v>111000</v>
      </c>
      <c r="D1976" s="52" t="s">
        <v>1108</v>
      </c>
    </row>
    <row r="1977" spans="1:4">
      <c r="A1977" s="20" t="s">
        <v>1185</v>
      </c>
      <c r="B1977" s="20" t="s">
        <v>1190</v>
      </c>
      <c r="C1977" s="21">
        <v>528000</v>
      </c>
      <c r="D1977" s="52" t="s">
        <v>1108</v>
      </c>
    </row>
    <row r="1978" spans="1:4">
      <c r="A1978" s="20" t="s">
        <v>1185</v>
      </c>
      <c r="B1978" s="20" t="s">
        <v>1191</v>
      </c>
      <c r="C1978" s="21">
        <v>240000</v>
      </c>
      <c r="D1978" s="52" t="s">
        <v>1108</v>
      </c>
    </row>
    <row r="1979" spans="1:4">
      <c r="A1979" s="20" t="s">
        <v>1185</v>
      </c>
      <c r="B1979" s="20" t="s">
        <v>1192</v>
      </c>
      <c r="C1979" s="21">
        <v>222000</v>
      </c>
      <c r="D1979" s="52" t="s">
        <v>1108</v>
      </c>
    </row>
    <row r="1980" spans="1:4">
      <c r="A1980" s="20" t="s">
        <v>1185</v>
      </c>
      <c r="B1980" s="20" t="s">
        <v>1193</v>
      </c>
      <c r="C1980" s="21">
        <v>112000</v>
      </c>
      <c r="D1980" s="52" t="s">
        <v>1108</v>
      </c>
    </row>
    <row r="1981" spans="1:4">
      <c r="A1981" s="20" t="s">
        <v>1185</v>
      </c>
      <c r="B1981" s="20" t="s">
        <v>1194</v>
      </c>
      <c r="C1981" s="21">
        <v>222000</v>
      </c>
      <c r="D1981" s="52" t="s">
        <v>1108</v>
      </c>
    </row>
    <row r="1982" spans="1:4" ht="26">
      <c r="A1982" s="20" t="s">
        <v>1195</v>
      </c>
      <c r="B1982" s="20" t="s">
        <v>1115</v>
      </c>
      <c r="C1982" s="21">
        <v>250000</v>
      </c>
      <c r="D1982" s="22" t="s">
        <v>1196</v>
      </c>
    </row>
    <row r="1983" spans="1:4" ht="26">
      <c r="A1983" s="20" t="s">
        <v>1195</v>
      </c>
      <c r="B1983" s="20" t="s">
        <v>1117</v>
      </c>
      <c r="C1983" s="21">
        <v>1500000</v>
      </c>
      <c r="D1983" s="22" t="s">
        <v>1196</v>
      </c>
    </row>
    <row r="1984" spans="1:4">
      <c r="A1984" s="20" t="s">
        <v>1197</v>
      </c>
      <c r="B1984" s="20" t="s">
        <v>1187</v>
      </c>
      <c r="C1984" s="21">
        <v>1000000</v>
      </c>
      <c r="D1984" s="52" t="s">
        <v>1108</v>
      </c>
    </row>
    <row r="1985" spans="1:4">
      <c r="A1985" s="20" t="s">
        <v>1197</v>
      </c>
      <c r="B1985" s="20" t="s">
        <v>1198</v>
      </c>
      <c r="C1985" s="21">
        <v>1000000</v>
      </c>
      <c r="D1985" s="52" t="s">
        <v>1108</v>
      </c>
    </row>
    <row r="1986" spans="1:4">
      <c r="A1986" s="20" t="s">
        <v>1197</v>
      </c>
      <c r="B1986" s="20" t="s">
        <v>1199</v>
      </c>
      <c r="C1986" s="21">
        <v>1000000</v>
      </c>
      <c r="D1986" s="52" t="s">
        <v>1108</v>
      </c>
    </row>
    <row r="1987" spans="1:4">
      <c r="A1987" s="20" t="s">
        <v>1200</v>
      </c>
      <c r="B1987" s="20" t="s">
        <v>1201</v>
      </c>
      <c r="C1987" s="21">
        <v>2000000</v>
      </c>
      <c r="D1987" s="52" t="s">
        <v>1108</v>
      </c>
    </row>
    <row r="1988" spans="1:4">
      <c r="A1988" s="20" t="s">
        <v>1200</v>
      </c>
      <c r="B1988" s="20" t="s">
        <v>1202</v>
      </c>
      <c r="C1988" s="21">
        <v>2000000</v>
      </c>
      <c r="D1988" s="52" t="s">
        <v>1108</v>
      </c>
    </row>
    <row r="1989" spans="1:4">
      <c r="A1989" s="20" t="s">
        <v>1200</v>
      </c>
      <c r="B1989" s="20" t="s">
        <v>1203</v>
      </c>
      <c r="C1989" s="21">
        <v>2000000</v>
      </c>
      <c r="D1989" s="52" t="s">
        <v>1108</v>
      </c>
    </row>
    <row r="1990" spans="1:4">
      <c r="A1990" s="20" t="s">
        <v>1204</v>
      </c>
      <c r="B1990" s="20" t="s">
        <v>1205</v>
      </c>
      <c r="C1990" s="21">
        <v>5000000</v>
      </c>
      <c r="D1990" s="52" t="s">
        <v>1108</v>
      </c>
    </row>
    <row r="1991" spans="1:4">
      <c r="A1991" s="20" t="s">
        <v>1204</v>
      </c>
      <c r="B1991" s="20" t="s">
        <v>1203</v>
      </c>
      <c r="C1991" s="21">
        <v>5000000</v>
      </c>
      <c r="D1991" s="52" t="s">
        <v>1108</v>
      </c>
    </row>
    <row r="1992" spans="1:4">
      <c r="A1992" s="20" t="s">
        <v>1206</v>
      </c>
      <c r="B1992" s="20" t="s">
        <v>1207</v>
      </c>
      <c r="C1992" s="21">
        <v>102000</v>
      </c>
      <c r="D1992" s="22" t="s">
        <v>1208</v>
      </c>
    </row>
    <row r="1993" spans="1:4" s="57" customFormat="1">
      <c r="A1993" s="20" t="s">
        <v>1209</v>
      </c>
      <c r="B1993" s="54" t="s">
        <v>1210</v>
      </c>
      <c r="C1993" s="55">
        <v>44702</v>
      </c>
      <c r="D1993" s="56" t="s">
        <v>1208</v>
      </c>
    </row>
    <row r="1994" spans="1:4">
      <c r="A1994" s="20" t="s">
        <v>1211</v>
      </c>
      <c r="B1994" s="20" t="s">
        <v>1212</v>
      </c>
      <c r="C1994" s="21">
        <v>19961000</v>
      </c>
      <c r="D1994" s="22" t="s">
        <v>1208</v>
      </c>
    </row>
    <row r="1995" spans="1:4">
      <c r="A1995" s="20" t="s">
        <v>1213</v>
      </c>
      <c r="B1995" s="20" t="s">
        <v>1214</v>
      </c>
      <c r="C1995" s="21">
        <v>60000</v>
      </c>
      <c r="D1995" s="22" t="s">
        <v>1208</v>
      </c>
    </row>
    <row r="1996" spans="1:4">
      <c r="A1996" s="20" t="s">
        <v>1215</v>
      </c>
      <c r="B1996" s="20" t="s">
        <v>1216</v>
      </c>
      <c r="C1996" s="21">
        <v>379845</v>
      </c>
      <c r="D1996" s="22" t="s">
        <v>1208</v>
      </c>
    </row>
    <row r="1997" spans="1:4">
      <c r="A1997" s="20" t="s">
        <v>1217</v>
      </c>
      <c r="B1997" s="20" t="s">
        <v>1218</v>
      </c>
      <c r="C1997" s="21">
        <v>23888000</v>
      </c>
      <c r="D1997" s="22" t="s">
        <v>1208</v>
      </c>
    </row>
    <row r="1998" spans="1:4">
      <c r="A1998" s="20" t="s">
        <v>1219</v>
      </c>
      <c r="B1998" s="20" t="s">
        <v>1220</v>
      </c>
      <c r="C1998" s="21">
        <v>789600</v>
      </c>
      <c r="D1998" s="22" t="s">
        <v>1208</v>
      </c>
    </row>
    <row r="1999" spans="1:4">
      <c r="A1999" s="20" t="s">
        <v>1221</v>
      </c>
      <c r="B1999" s="20" t="s">
        <v>1222</v>
      </c>
      <c r="C1999" s="21">
        <v>11879000</v>
      </c>
      <c r="D1999" s="22" t="s">
        <v>1208</v>
      </c>
    </row>
    <row r="2000" spans="1:4" s="57" customFormat="1">
      <c r="A2000" s="20" t="s">
        <v>1223</v>
      </c>
      <c r="B2000" s="54" t="s">
        <v>1224</v>
      </c>
      <c r="C2000" s="55">
        <v>2250000</v>
      </c>
      <c r="D2000" s="56" t="s">
        <v>1208</v>
      </c>
    </row>
    <row r="2001" spans="1:4">
      <c r="A2001" s="20" t="s">
        <v>1225</v>
      </c>
      <c r="B2001" s="20" t="s">
        <v>1226</v>
      </c>
      <c r="C2001" s="21">
        <v>4668000</v>
      </c>
      <c r="D2001" s="22" t="s">
        <v>1208</v>
      </c>
    </row>
    <row r="2002" spans="1:4">
      <c r="A2002" s="20" t="s">
        <v>1225</v>
      </c>
      <c r="B2002" s="20" t="s">
        <v>1227</v>
      </c>
      <c r="C2002" s="21">
        <v>1185000</v>
      </c>
      <c r="D2002" s="22" t="s">
        <v>1208</v>
      </c>
    </row>
    <row r="2003" spans="1:4">
      <c r="A2003" s="20" t="s">
        <v>1225</v>
      </c>
      <c r="B2003" s="20" t="s">
        <v>1228</v>
      </c>
      <c r="C2003" s="21">
        <v>1889000</v>
      </c>
      <c r="D2003" s="22" t="s">
        <v>1208</v>
      </c>
    </row>
    <row r="2004" spans="1:4">
      <c r="A2004" s="20" t="s">
        <v>1225</v>
      </c>
      <c r="B2004" s="20" t="s">
        <v>1229</v>
      </c>
      <c r="C2004" s="21">
        <v>69000</v>
      </c>
      <c r="D2004" s="22" t="s">
        <v>1208</v>
      </c>
    </row>
    <row r="2005" spans="1:4">
      <c r="A2005" s="20" t="s">
        <v>1225</v>
      </c>
      <c r="B2005" s="20" t="s">
        <v>1230</v>
      </c>
      <c r="C2005" s="21">
        <v>1883000</v>
      </c>
      <c r="D2005" s="22" t="s">
        <v>1208</v>
      </c>
    </row>
    <row r="2006" spans="1:4">
      <c r="A2006" s="20" t="s">
        <v>1225</v>
      </c>
      <c r="B2006" s="20" t="s">
        <v>1231</v>
      </c>
      <c r="C2006" s="21">
        <v>4361000</v>
      </c>
      <c r="D2006" s="22" t="s">
        <v>1208</v>
      </c>
    </row>
    <row r="2007" spans="1:4">
      <c r="A2007" s="20" t="s">
        <v>1232</v>
      </c>
      <c r="B2007" s="20" t="s">
        <v>1226</v>
      </c>
      <c r="C2007" s="21">
        <v>1305540</v>
      </c>
      <c r="D2007" s="22" t="s">
        <v>1208</v>
      </c>
    </row>
    <row r="2008" spans="1:4">
      <c r="A2008" s="20" t="s">
        <v>1233</v>
      </c>
      <c r="B2008" s="20" t="s">
        <v>1234</v>
      </c>
      <c r="C2008" s="21">
        <v>2185500</v>
      </c>
      <c r="D2008" s="22" t="s">
        <v>1208</v>
      </c>
    </row>
    <row r="2009" spans="1:4">
      <c r="A2009" s="20" t="s">
        <v>1235</v>
      </c>
      <c r="B2009" s="20" t="s">
        <v>1236</v>
      </c>
      <c r="C2009" s="21">
        <v>34310</v>
      </c>
      <c r="D2009" s="22" t="s">
        <v>1208</v>
      </c>
    </row>
    <row r="2010" spans="1:4">
      <c r="A2010" s="20" t="s">
        <v>1237</v>
      </c>
      <c r="B2010" s="20" t="s">
        <v>1238</v>
      </c>
      <c r="C2010" s="21">
        <v>1500000</v>
      </c>
      <c r="D2010" s="22" t="s">
        <v>1208</v>
      </c>
    </row>
    <row r="2011" spans="1:4">
      <c r="A2011" s="20" t="s">
        <v>1239</v>
      </c>
      <c r="B2011" s="20" t="s">
        <v>1240</v>
      </c>
      <c r="C2011" s="21">
        <v>690000</v>
      </c>
      <c r="D2011" s="22" t="s">
        <v>1208</v>
      </c>
    </row>
    <row r="2012" spans="1:4">
      <c r="A2012" s="20" t="s">
        <v>1241</v>
      </c>
      <c r="B2012" s="20" t="s">
        <v>1240</v>
      </c>
      <c r="C2012" s="58">
        <v>600000</v>
      </c>
      <c r="D2012" s="22" t="s">
        <v>1208</v>
      </c>
    </row>
    <row r="2013" spans="1:4" ht="19">
      <c r="A2013" s="7" t="s">
        <v>1242</v>
      </c>
      <c r="B2013" s="8" t="s">
        <v>18</v>
      </c>
      <c r="C2013" s="9">
        <f>SUM(C2014:C2020)</f>
        <v>46527930</v>
      </c>
      <c r="D2013" s="10"/>
    </row>
    <row r="2014" spans="1:4">
      <c r="A2014" s="11" t="s">
        <v>1243</v>
      </c>
      <c r="B2014" s="11" t="s">
        <v>1244</v>
      </c>
      <c r="C2014" s="12">
        <v>2279000</v>
      </c>
      <c r="D2014" s="13" t="s">
        <v>1245</v>
      </c>
    </row>
    <row r="2015" spans="1:4">
      <c r="A2015" s="11" t="s">
        <v>1246</v>
      </c>
      <c r="B2015" s="11" t="s">
        <v>1247</v>
      </c>
      <c r="C2015" s="12">
        <v>26895000</v>
      </c>
      <c r="D2015" s="13" t="s">
        <v>1245</v>
      </c>
    </row>
    <row r="2016" spans="1:4">
      <c r="A2016" s="11" t="s">
        <v>1248</v>
      </c>
      <c r="B2016" s="11" t="s">
        <v>1249</v>
      </c>
      <c r="C2016" s="12">
        <v>1566000</v>
      </c>
      <c r="D2016" s="13" t="s">
        <v>1245</v>
      </c>
    </row>
    <row r="2017" spans="1:4">
      <c r="A2017" s="11" t="s">
        <v>1250</v>
      </c>
      <c r="B2017" s="11" t="s">
        <v>1251</v>
      </c>
      <c r="C2017" s="12">
        <v>979000</v>
      </c>
      <c r="D2017" s="13" t="s">
        <v>1252</v>
      </c>
    </row>
    <row r="2018" spans="1:4">
      <c r="A2018" s="11" t="s">
        <v>1253</v>
      </c>
      <c r="B2018" s="11" t="s">
        <v>1251</v>
      </c>
      <c r="C2018" s="12">
        <v>369690</v>
      </c>
      <c r="D2018" s="13" t="s">
        <v>1252</v>
      </c>
    </row>
    <row r="2019" spans="1:4">
      <c r="A2019" s="20" t="s">
        <v>1254</v>
      </c>
      <c r="B2019" s="20" t="s">
        <v>1255</v>
      </c>
      <c r="C2019" s="21">
        <v>11566240</v>
      </c>
      <c r="D2019" s="24" t="s">
        <v>1256</v>
      </c>
    </row>
    <row r="2020" spans="1:4">
      <c r="A2020" s="11" t="s">
        <v>1258</v>
      </c>
      <c r="B2020" s="11" t="s">
        <v>1259</v>
      </c>
      <c r="C2020" s="12">
        <v>2873000</v>
      </c>
      <c r="D2020" s="35" t="s">
        <v>1257</v>
      </c>
    </row>
    <row r="2021" spans="1:4" ht="19">
      <c r="A2021" s="7" t="s">
        <v>1260</v>
      </c>
      <c r="B2021" s="8" t="s">
        <v>18</v>
      </c>
      <c r="C2021" s="9">
        <f>SUM(C2022:C2038)</f>
        <v>1675866482</v>
      </c>
      <c r="D2021" s="10"/>
    </row>
    <row r="2022" spans="1:4">
      <c r="A2022" s="11" t="s">
        <v>1261</v>
      </c>
      <c r="B2022" s="11" t="s">
        <v>1262</v>
      </c>
      <c r="C2022" s="12">
        <v>1618125000</v>
      </c>
      <c r="D2022" s="13" t="s">
        <v>1263</v>
      </c>
    </row>
    <row r="2023" spans="1:4">
      <c r="A2023" s="11" t="s">
        <v>1264</v>
      </c>
      <c r="B2023" s="11" t="s">
        <v>1265</v>
      </c>
      <c r="C2023" s="12">
        <v>1800000</v>
      </c>
      <c r="D2023" s="13" t="s">
        <v>1266</v>
      </c>
    </row>
    <row r="2024" spans="1:4">
      <c r="A2024" s="11" t="s">
        <v>1267</v>
      </c>
      <c r="B2024" s="11" t="s">
        <v>1268</v>
      </c>
      <c r="C2024" s="12">
        <v>20382000</v>
      </c>
      <c r="D2024" s="13" t="s">
        <v>1266</v>
      </c>
    </row>
    <row r="2025" spans="1:4">
      <c r="A2025" s="11" t="s">
        <v>1269</v>
      </c>
      <c r="B2025" s="11" t="s">
        <v>1270</v>
      </c>
      <c r="C2025" s="12">
        <v>207900</v>
      </c>
      <c r="D2025" s="13" t="s">
        <v>1266</v>
      </c>
    </row>
    <row r="2026" spans="1:4">
      <c r="A2026" s="11" t="s">
        <v>1269</v>
      </c>
      <c r="B2026" s="11" t="s">
        <v>1271</v>
      </c>
      <c r="C2026" s="12">
        <v>263100</v>
      </c>
      <c r="D2026" s="13" t="s">
        <v>1266</v>
      </c>
    </row>
    <row r="2027" spans="1:4">
      <c r="A2027" s="11" t="s">
        <v>1269</v>
      </c>
      <c r="B2027" s="11" t="s">
        <v>1272</v>
      </c>
      <c r="C2027" s="12">
        <v>3000000</v>
      </c>
      <c r="D2027" s="13" t="s">
        <v>1266</v>
      </c>
    </row>
    <row r="2028" spans="1:4">
      <c r="A2028" s="34" t="s">
        <v>1273</v>
      </c>
      <c r="B2028" s="31" t="s">
        <v>1274</v>
      </c>
      <c r="C2028" s="12">
        <v>400000</v>
      </c>
      <c r="D2028" s="13" t="s">
        <v>1266</v>
      </c>
    </row>
    <row r="2029" spans="1:4">
      <c r="A2029" s="34" t="s">
        <v>1273</v>
      </c>
      <c r="B2029" s="31" t="s">
        <v>1275</v>
      </c>
      <c r="C2029" s="12">
        <v>800000</v>
      </c>
      <c r="D2029" s="13" t="s">
        <v>1266</v>
      </c>
    </row>
    <row r="2030" spans="1:4">
      <c r="A2030" s="34" t="s">
        <v>1273</v>
      </c>
      <c r="B2030" s="59" t="s">
        <v>1276</v>
      </c>
      <c r="C2030" s="12">
        <v>194000</v>
      </c>
      <c r="D2030" s="13" t="s">
        <v>1266</v>
      </c>
    </row>
    <row r="2031" spans="1:4">
      <c r="A2031" s="34" t="s">
        <v>1273</v>
      </c>
      <c r="B2031" s="31" t="s">
        <v>1277</v>
      </c>
      <c r="C2031" s="12">
        <v>800000</v>
      </c>
      <c r="D2031" s="13" t="s">
        <v>1266</v>
      </c>
    </row>
    <row r="2032" spans="1:4">
      <c r="A2032" s="34" t="s">
        <v>1273</v>
      </c>
      <c r="B2032" s="31" t="s">
        <v>1278</v>
      </c>
      <c r="C2032" s="12">
        <v>400000</v>
      </c>
      <c r="D2032" s="13" t="s">
        <v>1266</v>
      </c>
    </row>
    <row r="2033" spans="1:4">
      <c r="A2033" s="34" t="s">
        <v>1273</v>
      </c>
      <c r="B2033" s="31" t="s">
        <v>1279</v>
      </c>
      <c r="C2033" s="12">
        <v>400000</v>
      </c>
      <c r="D2033" s="13" t="s">
        <v>1266</v>
      </c>
    </row>
    <row r="2034" spans="1:4">
      <c r="A2034" s="34" t="s">
        <v>1273</v>
      </c>
      <c r="B2034" s="31" t="s">
        <v>1280</v>
      </c>
      <c r="C2034" s="12">
        <v>400000</v>
      </c>
      <c r="D2034" s="13" t="s">
        <v>1266</v>
      </c>
    </row>
    <row r="2035" spans="1:4">
      <c r="A2035" s="34" t="s">
        <v>1273</v>
      </c>
      <c r="B2035" s="31" t="s">
        <v>1281</v>
      </c>
      <c r="C2035" s="12">
        <v>400000</v>
      </c>
      <c r="D2035" s="13" t="s">
        <v>1282</v>
      </c>
    </row>
    <row r="2036" spans="1:4">
      <c r="A2036" s="11" t="s">
        <v>1283</v>
      </c>
      <c r="B2036" s="11" t="s">
        <v>1284</v>
      </c>
      <c r="C2036" s="12">
        <v>27935482</v>
      </c>
      <c r="D2036" s="13" t="s">
        <v>1266</v>
      </c>
    </row>
    <row r="2037" spans="1:4">
      <c r="A2037" s="11" t="s">
        <v>1285</v>
      </c>
      <c r="B2037" s="11" t="s">
        <v>1286</v>
      </c>
      <c r="C2037" s="12">
        <v>161000</v>
      </c>
      <c r="D2037" s="35" t="s">
        <v>1287</v>
      </c>
    </row>
    <row r="2038" spans="1:4">
      <c r="A2038" s="11" t="s">
        <v>1285</v>
      </c>
      <c r="B2038" s="11" t="s">
        <v>1288</v>
      </c>
      <c r="C2038" s="12">
        <v>198000</v>
      </c>
      <c r="D2038" s="35" t="s">
        <v>1287</v>
      </c>
    </row>
    <row r="2039" spans="1:4" ht="19">
      <c r="A2039" s="7" t="s">
        <v>1289</v>
      </c>
      <c r="B2039" s="8" t="s">
        <v>18</v>
      </c>
      <c r="C2039" s="9">
        <f>SUM(C2040:C2047)</f>
        <v>24774322</v>
      </c>
      <c r="D2039" s="10"/>
    </row>
    <row r="2040" spans="1:4">
      <c r="A2040" s="60" t="s">
        <v>1290</v>
      </c>
      <c r="B2040" s="60" t="s">
        <v>1291</v>
      </c>
      <c r="C2040" s="61">
        <v>710159</v>
      </c>
      <c r="D2040" s="62" t="s">
        <v>1292</v>
      </c>
    </row>
    <row r="2041" spans="1:4">
      <c r="A2041" s="60" t="s">
        <v>1290</v>
      </c>
      <c r="B2041" s="60" t="s">
        <v>1293</v>
      </c>
      <c r="C2041" s="61">
        <v>1554880</v>
      </c>
      <c r="D2041" s="62" t="s">
        <v>1292</v>
      </c>
    </row>
    <row r="2042" spans="1:4">
      <c r="A2042" s="60" t="s">
        <v>1290</v>
      </c>
      <c r="B2042" s="60" t="s">
        <v>1294</v>
      </c>
      <c r="C2042" s="61">
        <v>2160000</v>
      </c>
      <c r="D2042" s="62" t="s">
        <v>1292</v>
      </c>
    </row>
    <row r="2043" spans="1:4">
      <c r="A2043" s="60" t="s">
        <v>1290</v>
      </c>
      <c r="B2043" s="60" t="s">
        <v>1295</v>
      </c>
      <c r="C2043" s="61">
        <v>206593</v>
      </c>
      <c r="D2043" s="62" t="s">
        <v>1292</v>
      </c>
    </row>
    <row r="2044" spans="1:4">
      <c r="A2044" s="60" t="s">
        <v>1290</v>
      </c>
      <c r="B2044" s="60" t="s">
        <v>1296</v>
      </c>
      <c r="C2044" s="61">
        <v>121032</v>
      </c>
      <c r="D2044" s="62" t="s">
        <v>1292</v>
      </c>
    </row>
    <row r="2045" spans="1:4">
      <c r="A2045" s="60" t="s">
        <v>1290</v>
      </c>
      <c r="B2045" s="60" t="s">
        <v>1297</v>
      </c>
      <c r="C2045" s="61">
        <v>15872</v>
      </c>
      <c r="D2045" s="62" t="s">
        <v>1292</v>
      </c>
    </row>
    <row r="2046" spans="1:4">
      <c r="A2046" s="60" t="s">
        <v>1290</v>
      </c>
      <c r="B2046" s="60" t="s">
        <v>1298</v>
      </c>
      <c r="C2046" s="61">
        <v>91040</v>
      </c>
      <c r="D2046" s="62" t="s">
        <v>1292</v>
      </c>
    </row>
    <row r="2047" spans="1:4">
      <c r="A2047" s="60" t="s">
        <v>1290</v>
      </c>
      <c r="B2047" s="60" t="s">
        <v>1299</v>
      </c>
      <c r="C2047" s="61">
        <v>19914746</v>
      </c>
      <c r="D2047" s="62" t="s">
        <v>1292</v>
      </c>
    </row>
    <row r="2048" spans="1:4" ht="19">
      <c r="A2048" s="7" t="s">
        <v>1300</v>
      </c>
      <c r="B2048" s="8" t="s">
        <v>18</v>
      </c>
      <c r="C2048" s="9">
        <f>SUM(C2049:C2179)</f>
        <v>566558677</v>
      </c>
      <c r="D2048" s="63"/>
    </row>
    <row r="2049" spans="1:4">
      <c r="A2049" s="11" t="s">
        <v>1301</v>
      </c>
      <c r="B2049" s="11" t="s">
        <v>1302</v>
      </c>
      <c r="C2049" s="12">
        <v>181710</v>
      </c>
      <c r="D2049" s="13" t="s">
        <v>1303</v>
      </c>
    </row>
    <row r="2050" spans="1:4">
      <c r="A2050" s="11" t="s">
        <v>1301</v>
      </c>
      <c r="B2050" s="11" t="s">
        <v>1304</v>
      </c>
      <c r="C2050" s="12">
        <v>287524</v>
      </c>
      <c r="D2050" s="13" t="s">
        <v>1303</v>
      </c>
    </row>
    <row r="2051" spans="1:4">
      <c r="A2051" s="11" t="s">
        <v>1301</v>
      </c>
      <c r="B2051" s="11" t="s">
        <v>1305</v>
      </c>
      <c r="C2051" s="12">
        <v>284745</v>
      </c>
      <c r="D2051" s="13" t="s">
        <v>1303</v>
      </c>
    </row>
    <row r="2052" spans="1:4">
      <c r="A2052" s="11" t="s">
        <v>1301</v>
      </c>
      <c r="B2052" s="11" t="s">
        <v>1306</v>
      </c>
      <c r="C2052" s="12">
        <v>352506</v>
      </c>
      <c r="D2052" s="13" t="s">
        <v>1303</v>
      </c>
    </row>
    <row r="2053" spans="1:4">
      <c r="A2053" s="11" t="s">
        <v>1301</v>
      </c>
      <c r="B2053" s="11" t="s">
        <v>1307</v>
      </c>
      <c r="C2053" s="12">
        <v>338520</v>
      </c>
      <c r="D2053" s="13" t="s">
        <v>1303</v>
      </c>
    </row>
    <row r="2054" spans="1:4">
      <c r="A2054" s="11" t="s">
        <v>1301</v>
      </c>
      <c r="B2054" s="11" t="s">
        <v>1308</v>
      </c>
      <c r="C2054" s="12">
        <v>363156</v>
      </c>
      <c r="D2054" s="13" t="s">
        <v>1303</v>
      </c>
    </row>
    <row r="2055" spans="1:4">
      <c r="A2055" s="11" t="s">
        <v>1301</v>
      </c>
      <c r="B2055" s="11" t="s">
        <v>1309</v>
      </c>
      <c r="C2055" s="12">
        <v>269800</v>
      </c>
      <c r="D2055" s="13" t="s">
        <v>1303</v>
      </c>
    </row>
    <row r="2056" spans="1:4">
      <c r="A2056" s="11" t="s">
        <v>1301</v>
      </c>
      <c r="B2056" s="11" t="s">
        <v>1310</v>
      </c>
      <c r="C2056" s="12">
        <v>238170</v>
      </c>
      <c r="D2056" s="13" t="s">
        <v>1303</v>
      </c>
    </row>
    <row r="2057" spans="1:4">
      <c r="A2057" s="11" t="s">
        <v>1301</v>
      </c>
      <c r="B2057" s="11" t="s">
        <v>1311</v>
      </c>
      <c r="C2057" s="12">
        <v>170826</v>
      </c>
      <c r="D2057" s="13" t="s">
        <v>1303</v>
      </c>
    </row>
    <row r="2058" spans="1:4">
      <c r="A2058" s="11" t="s">
        <v>1301</v>
      </c>
      <c r="B2058" s="11" t="s">
        <v>1312</v>
      </c>
      <c r="C2058" s="12">
        <v>183050</v>
      </c>
      <c r="D2058" s="13" t="s">
        <v>1303</v>
      </c>
    </row>
    <row r="2059" spans="1:4">
      <c r="A2059" s="11" t="s">
        <v>1301</v>
      </c>
      <c r="B2059" s="11" t="s">
        <v>1313</v>
      </c>
      <c r="C2059" s="12">
        <v>127017</v>
      </c>
      <c r="D2059" s="13" t="s">
        <v>1303</v>
      </c>
    </row>
    <row r="2060" spans="1:4">
      <c r="A2060" s="11" t="s">
        <v>1301</v>
      </c>
      <c r="B2060" s="11" t="s">
        <v>1314</v>
      </c>
      <c r="C2060" s="12">
        <v>338732</v>
      </c>
      <c r="D2060" s="13" t="s">
        <v>1303</v>
      </c>
    </row>
    <row r="2061" spans="1:4">
      <c r="A2061" s="11" t="s">
        <v>1301</v>
      </c>
      <c r="B2061" s="11" t="s">
        <v>1315</v>
      </c>
      <c r="C2061" s="12">
        <v>256350</v>
      </c>
      <c r="D2061" s="13" t="s">
        <v>1303</v>
      </c>
    </row>
    <row r="2062" spans="1:4">
      <c r="A2062" s="11" t="s">
        <v>1301</v>
      </c>
      <c r="B2062" s="11" t="s">
        <v>1316</v>
      </c>
      <c r="C2062" s="12">
        <v>396583</v>
      </c>
      <c r="D2062" s="13" t="s">
        <v>1303</v>
      </c>
    </row>
    <row r="2063" spans="1:4">
      <c r="A2063" s="11" t="s">
        <v>1301</v>
      </c>
      <c r="B2063" s="11" t="s">
        <v>1317</v>
      </c>
      <c r="C2063" s="12">
        <v>278328</v>
      </c>
      <c r="D2063" s="13" t="s">
        <v>1303</v>
      </c>
    </row>
    <row r="2064" spans="1:4">
      <c r="A2064" s="11" t="s">
        <v>1301</v>
      </c>
      <c r="B2064" s="11" t="s">
        <v>1318</v>
      </c>
      <c r="C2064" s="12">
        <v>312290</v>
      </c>
      <c r="D2064" s="13" t="s">
        <v>1303</v>
      </c>
    </row>
    <row r="2065" spans="1:4">
      <c r="A2065" s="11" t="s">
        <v>1301</v>
      </c>
      <c r="B2065" s="11" t="s">
        <v>1319</v>
      </c>
      <c r="C2065" s="12">
        <v>168200</v>
      </c>
      <c r="D2065" s="13" t="s">
        <v>1303</v>
      </c>
    </row>
    <row r="2066" spans="1:4">
      <c r="A2066" s="11" t="s">
        <v>1301</v>
      </c>
      <c r="B2066" s="11" t="s">
        <v>1320</v>
      </c>
      <c r="C2066" s="12">
        <v>304485</v>
      </c>
      <c r="D2066" s="13" t="s">
        <v>1303</v>
      </c>
    </row>
    <row r="2067" spans="1:4">
      <c r="A2067" s="11" t="s">
        <v>1301</v>
      </c>
      <c r="B2067" s="11" t="s">
        <v>1321</v>
      </c>
      <c r="C2067" s="12">
        <v>156800</v>
      </c>
      <c r="D2067" s="13" t="s">
        <v>1303</v>
      </c>
    </row>
    <row r="2068" spans="1:4">
      <c r="A2068" s="11" t="s">
        <v>1301</v>
      </c>
      <c r="B2068" s="11" t="s">
        <v>1322</v>
      </c>
      <c r="C2068" s="12">
        <v>182942</v>
      </c>
      <c r="D2068" s="13" t="s">
        <v>1303</v>
      </c>
    </row>
    <row r="2069" spans="1:4">
      <c r="A2069" s="11" t="s">
        <v>1301</v>
      </c>
      <c r="B2069" s="11" t="s">
        <v>1323</v>
      </c>
      <c r="C2069" s="12">
        <v>225620</v>
      </c>
      <c r="D2069" s="13" t="s">
        <v>1303</v>
      </c>
    </row>
    <row r="2070" spans="1:4">
      <c r="A2070" s="11" t="s">
        <v>1301</v>
      </c>
      <c r="B2070" s="11" t="s">
        <v>1324</v>
      </c>
      <c r="C2070" s="12">
        <v>126770</v>
      </c>
      <c r="D2070" s="13" t="s">
        <v>1303</v>
      </c>
    </row>
    <row r="2071" spans="1:4">
      <c r="A2071" s="11" t="s">
        <v>1301</v>
      </c>
      <c r="B2071" s="11" t="s">
        <v>1325</v>
      </c>
      <c r="C2071" s="12">
        <v>295944</v>
      </c>
      <c r="D2071" s="13" t="s">
        <v>1303</v>
      </c>
    </row>
    <row r="2072" spans="1:4">
      <c r="A2072" s="11" t="s">
        <v>1301</v>
      </c>
      <c r="B2072" s="11" t="s">
        <v>1326</v>
      </c>
      <c r="C2072" s="12">
        <v>222414</v>
      </c>
      <c r="D2072" s="13" t="s">
        <v>1303</v>
      </c>
    </row>
    <row r="2073" spans="1:4">
      <c r="A2073" s="11" t="s">
        <v>1301</v>
      </c>
      <c r="B2073" s="11" t="s">
        <v>1327</v>
      </c>
      <c r="C2073" s="12">
        <v>160720</v>
      </c>
      <c r="D2073" s="13" t="s">
        <v>1303</v>
      </c>
    </row>
    <row r="2074" spans="1:4">
      <c r="A2074" s="11" t="s">
        <v>1301</v>
      </c>
      <c r="B2074" s="11" t="s">
        <v>1328</v>
      </c>
      <c r="C2074" s="12">
        <v>295056</v>
      </c>
      <c r="D2074" s="13" t="s">
        <v>1303</v>
      </c>
    </row>
    <row r="2075" spans="1:4">
      <c r="A2075" s="11" t="s">
        <v>1301</v>
      </c>
      <c r="B2075" s="11" t="s">
        <v>1329</v>
      </c>
      <c r="C2075" s="12">
        <v>239600</v>
      </c>
      <c r="D2075" s="13" t="s">
        <v>1303</v>
      </c>
    </row>
    <row r="2076" spans="1:4">
      <c r="A2076" s="11" t="s">
        <v>1301</v>
      </c>
      <c r="B2076" s="11" t="s">
        <v>1330</v>
      </c>
      <c r="C2076" s="12">
        <v>246330</v>
      </c>
      <c r="D2076" s="13" t="s">
        <v>1303</v>
      </c>
    </row>
    <row r="2077" spans="1:4">
      <c r="A2077" s="11" t="s">
        <v>1301</v>
      </c>
      <c r="B2077" s="11" t="s">
        <v>1331</v>
      </c>
      <c r="C2077" s="12">
        <v>370748</v>
      </c>
      <c r="D2077" s="13" t="s">
        <v>1303</v>
      </c>
    </row>
    <row r="2078" spans="1:4">
      <c r="A2078" s="11" t="s">
        <v>1301</v>
      </c>
      <c r="B2078" s="11" t="s">
        <v>1332</v>
      </c>
      <c r="C2078" s="12">
        <v>198152</v>
      </c>
      <c r="D2078" s="13" t="s">
        <v>1303</v>
      </c>
    </row>
    <row r="2079" spans="1:4">
      <c r="A2079" s="11" t="s">
        <v>1301</v>
      </c>
      <c r="B2079" s="11" t="s">
        <v>1333</v>
      </c>
      <c r="C2079" s="12">
        <v>287130</v>
      </c>
      <c r="D2079" s="13" t="s">
        <v>1303</v>
      </c>
    </row>
    <row r="2080" spans="1:4">
      <c r="A2080" s="11" t="s">
        <v>1301</v>
      </c>
      <c r="B2080" s="11" t="s">
        <v>1334</v>
      </c>
      <c r="C2080" s="12">
        <v>225150</v>
      </c>
      <c r="D2080" s="13" t="s">
        <v>1303</v>
      </c>
    </row>
    <row r="2081" spans="1:4">
      <c r="A2081" s="11" t="s">
        <v>1301</v>
      </c>
      <c r="B2081" s="11" t="s">
        <v>1335</v>
      </c>
      <c r="C2081" s="12">
        <v>179610</v>
      </c>
      <c r="D2081" s="13" t="s">
        <v>1303</v>
      </c>
    </row>
    <row r="2082" spans="1:4">
      <c r="A2082" s="11" t="s">
        <v>1301</v>
      </c>
      <c r="B2082" s="11" t="s">
        <v>1336</v>
      </c>
      <c r="C2082" s="12">
        <v>273268</v>
      </c>
      <c r="D2082" s="13" t="s">
        <v>1303</v>
      </c>
    </row>
    <row r="2083" spans="1:4">
      <c r="A2083" s="11" t="s">
        <v>1301</v>
      </c>
      <c r="B2083" s="11" t="s">
        <v>1337</v>
      </c>
      <c r="C2083" s="12">
        <v>205925</v>
      </c>
      <c r="D2083" s="13" t="s">
        <v>1303</v>
      </c>
    </row>
    <row r="2084" spans="1:4">
      <c r="A2084" s="11" t="s">
        <v>1301</v>
      </c>
      <c r="B2084" s="11" t="s">
        <v>1338</v>
      </c>
      <c r="C2084" s="12">
        <v>82370</v>
      </c>
      <c r="D2084" s="13" t="s">
        <v>1303</v>
      </c>
    </row>
    <row r="2085" spans="1:4">
      <c r="A2085" s="11" t="s">
        <v>1301</v>
      </c>
      <c r="B2085" s="11" t="s">
        <v>1339</v>
      </c>
      <c r="C2085" s="12">
        <v>123165</v>
      </c>
      <c r="D2085" s="13" t="s">
        <v>1303</v>
      </c>
    </row>
    <row r="2086" spans="1:4">
      <c r="A2086" s="11" t="s">
        <v>1301</v>
      </c>
      <c r="B2086" s="11" t="s">
        <v>1340</v>
      </c>
      <c r="C2086" s="12">
        <v>311140</v>
      </c>
      <c r="D2086" s="13" t="s">
        <v>1303</v>
      </c>
    </row>
    <row r="2087" spans="1:4">
      <c r="A2087" s="11" t="s">
        <v>1301</v>
      </c>
      <c r="B2087" s="11" t="s">
        <v>1341</v>
      </c>
      <c r="C2087" s="12">
        <v>110287</v>
      </c>
      <c r="D2087" s="13" t="s">
        <v>1303</v>
      </c>
    </row>
    <row r="2088" spans="1:4">
      <c r="A2088" s="11" t="s">
        <v>1301</v>
      </c>
      <c r="B2088" s="11" t="s">
        <v>1342</v>
      </c>
      <c r="C2088" s="12">
        <v>328856</v>
      </c>
      <c r="D2088" s="13" t="s">
        <v>1303</v>
      </c>
    </row>
    <row r="2089" spans="1:4">
      <c r="A2089" s="11" t="s">
        <v>1301</v>
      </c>
      <c r="B2089" s="11" t="s">
        <v>1343</v>
      </c>
      <c r="C2089" s="12">
        <v>296360</v>
      </c>
      <c r="D2089" s="13" t="s">
        <v>1303</v>
      </c>
    </row>
    <row r="2090" spans="1:4">
      <c r="A2090" s="11" t="s">
        <v>1301</v>
      </c>
      <c r="B2090" s="11" t="s">
        <v>1344</v>
      </c>
      <c r="C2090" s="12">
        <v>262912</v>
      </c>
      <c r="D2090" s="13" t="s">
        <v>1303</v>
      </c>
    </row>
    <row r="2091" spans="1:4">
      <c r="A2091" s="11" t="s">
        <v>1301</v>
      </c>
      <c r="B2091" s="11" t="s">
        <v>1345</v>
      </c>
      <c r="C2091" s="12">
        <v>349785</v>
      </c>
      <c r="D2091" s="13" t="s">
        <v>1303</v>
      </c>
    </row>
    <row r="2092" spans="1:4">
      <c r="A2092" s="11" t="s">
        <v>1301</v>
      </c>
      <c r="B2092" s="11" t="s">
        <v>1346</v>
      </c>
      <c r="C2092" s="12">
        <v>344870</v>
      </c>
      <c r="D2092" s="13" t="s">
        <v>1303</v>
      </c>
    </row>
    <row r="2093" spans="1:4">
      <c r="A2093" s="11" t="s">
        <v>1301</v>
      </c>
      <c r="B2093" s="11" t="s">
        <v>1347</v>
      </c>
      <c r="C2093" s="12">
        <v>387028</v>
      </c>
      <c r="D2093" s="13" t="s">
        <v>1303</v>
      </c>
    </row>
    <row r="2094" spans="1:4">
      <c r="A2094" s="11" t="s">
        <v>1301</v>
      </c>
      <c r="B2094" s="11" t="s">
        <v>1348</v>
      </c>
      <c r="C2094" s="12">
        <v>394199</v>
      </c>
      <c r="D2094" s="13" t="s">
        <v>1303</v>
      </c>
    </row>
    <row r="2095" spans="1:4">
      <c r="A2095" s="11" t="s">
        <v>1301</v>
      </c>
      <c r="B2095" s="11" t="s">
        <v>1349</v>
      </c>
      <c r="C2095" s="12">
        <v>383737</v>
      </c>
      <c r="D2095" s="13" t="s">
        <v>1303</v>
      </c>
    </row>
    <row r="2096" spans="1:4">
      <c r="A2096" s="11" t="s">
        <v>1301</v>
      </c>
      <c r="B2096" s="11" t="s">
        <v>1350</v>
      </c>
      <c r="C2096" s="12">
        <v>355901</v>
      </c>
      <c r="D2096" s="13" t="s">
        <v>1303</v>
      </c>
    </row>
    <row r="2097" spans="1:4">
      <c r="A2097" s="11" t="s">
        <v>1301</v>
      </c>
      <c r="B2097" s="11" t="s">
        <v>1351</v>
      </c>
      <c r="C2097" s="12">
        <v>316810</v>
      </c>
      <c r="D2097" s="13" t="s">
        <v>1303</v>
      </c>
    </row>
    <row r="2098" spans="1:4">
      <c r="A2098" s="11" t="s">
        <v>1301</v>
      </c>
      <c r="B2098" s="11" t="s">
        <v>1352</v>
      </c>
      <c r="C2098" s="12">
        <v>489500</v>
      </c>
      <c r="D2098" s="13" t="s">
        <v>1303</v>
      </c>
    </row>
    <row r="2099" spans="1:4">
      <c r="A2099" s="11" t="s">
        <v>1301</v>
      </c>
      <c r="B2099" s="11" t="s">
        <v>1353</v>
      </c>
      <c r="C2099" s="12">
        <v>341776</v>
      </c>
      <c r="D2099" s="13" t="s">
        <v>1303</v>
      </c>
    </row>
    <row r="2100" spans="1:4">
      <c r="A2100" s="11" t="s">
        <v>1301</v>
      </c>
      <c r="B2100" s="11" t="s">
        <v>1354</v>
      </c>
      <c r="C2100" s="12">
        <v>299420</v>
      </c>
      <c r="D2100" s="13" t="s">
        <v>1303</v>
      </c>
    </row>
    <row r="2101" spans="1:4">
      <c r="A2101" s="11" t="s">
        <v>1301</v>
      </c>
      <c r="B2101" s="11" t="s">
        <v>1355</v>
      </c>
      <c r="C2101" s="12">
        <v>371750</v>
      </c>
      <c r="D2101" s="13" t="s">
        <v>1303</v>
      </c>
    </row>
    <row r="2102" spans="1:4">
      <c r="A2102" s="11" t="s">
        <v>1301</v>
      </c>
      <c r="B2102" s="11" t="s">
        <v>1356</v>
      </c>
      <c r="C2102" s="12">
        <v>374129</v>
      </c>
      <c r="D2102" s="13" t="s">
        <v>1303</v>
      </c>
    </row>
    <row r="2103" spans="1:4">
      <c r="A2103" s="11" t="s">
        <v>1301</v>
      </c>
      <c r="B2103" s="11" t="s">
        <v>1357</v>
      </c>
      <c r="C2103" s="12">
        <v>369810</v>
      </c>
      <c r="D2103" s="13" t="s">
        <v>1303</v>
      </c>
    </row>
    <row r="2104" spans="1:4">
      <c r="A2104" s="11" t="s">
        <v>1301</v>
      </c>
      <c r="B2104" s="11" t="s">
        <v>1358</v>
      </c>
      <c r="C2104" s="12">
        <v>399071</v>
      </c>
      <c r="D2104" s="13" t="s">
        <v>1303</v>
      </c>
    </row>
    <row r="2105" spans="1:4">
      <c r="A2105" s="11" t="s">
        <v>1301</v>
      </c>
      <c r="B2105" s="11" t="s">
        <v>1359</v>
      </c>
      <c r="C2105" s="12">
        <v>313492</v>
      </c>
      <c r="D2105" s="13" t="s">
        <v>1303</v>
      </c>
    </row>
    <row r="2106" spans="1:4">
      <c r="A2106" s="11" t="s">
        <v>1301</v>
      </c>
      <c r="B2106" s="11" t="s">
        <v>1360</v>
      </c>
      <c r="C2106" s="12">
        <v>447059</v>
      </c>
      <c r="D2106" s="13" t="s">
        <v>1303</v>
      </c>
    </row>
    <row r="2107" spans="1:4">
      <c r="A2107" s="11" t="s">
        <v>1301</v>
      </c>
      <c r="B2107" s="11" t="s">
        <v>1361</v>
      </c>
      <c r="C2107" s="12">
        <v>292826</v>
      </c>
      <c r="D2107" s="13" t="s">
        <v>1303</v>
      </c>
    </row>
    <row r="2108" spans="1:4">
      <c r="A2108" s="11" t="s">
        <v>1301</v>
      </c>
      <c r="B2108" s="11" t="s">
        <v>1362</v>
      </c>
      <c r="C2108" s="12">
        <v>225990</v>
      </c>
      <c r="D2108" s="13" t="s">
        <v>1303</v>
      </c>
    </row>
    <row r="2109" spans="1:4">
      <c r="A2109" s="11" t="s">
        <v>1301</v>
      </c>
      <c r="B2109" s="11" t="s">
        <v>1363</v>
      </c>
      <c r="C2109" s="12">
        <v>442300</v>
      </c>
      <c r="D2109" s="13" t="s">
        <v>1303</v>
      </c>
    </row>
    <row r="2110" spans="1:4">
      <c r="A2110" s="11" t="s">
        <v>1301</v>
      </c>
      <c r="B2110" s="11" t="s">
        <v>1364</v>
      </c>
      <c r="C2110" s="12">
        <v>445255</v>
      </c>
      <c r="D2110" s="13" t="s">
        <v>1303</v>
      </c>
    </row>
    <row r="2111" spans="1:4">
      <c r="A2111" s="11" t="s">
        <v>1301</v>
      </c>
      <c r="B2111" s="11" t="s">
        <v>1365</v>
      </c>
      <c r="C2111" s="12">
        <v>267901</v>
      </c>
      <c r="D2111" s="13" t="s">
        <v>1303</v>
      </c>
    </row>
    <row r="2112" spans="1:4">
      <c r="A2112" s="11" t="s">
        <v>1366</v>
      </c>
      <c r="B2112" s="11" t="s">
        <v>1367</v>
      </c>
      <c r="C2112" s="12">
        <v>154432</v>
      </c>
      <c r="D2112" s="13" t="s">
        <v>1303</v>
      </c>
    </row>
    <row r="2113" spans="1:4">
      <c r="A2113" s="11" t="s">
        <v>1366</v>
      </c>
      <c r="B2113" s="11" t="s">
        <v>1368</v>
      </c>
      <c r="C2113" s="12">
        <v>262063</v>
      </c>
      <c r="D2113" s="13" t="s">
        <v>1303</v>
      </c>
    </row>
    <row r="2114" spans="1:4">
      <c r="A2114" s="11" t="s">
        <v>1366</v>
      </c>
      <c r="B2114" s="11" t="s">
        <v>1369</v>
      </c>
      <c r="C2114" s="12">
        <v>55309</v>
      </c>
      <c r="D2114" s="13" t="s">
        <v>1303</v>
      </c>
    </row>
    <row r="2115" spans="1:4">
      <c r="A2115" s="11" t="s">
        <v>1366</v>
      </c>
      <c r="B2115" s="11" t="s">
        <v>1370</v>
      </c>
      <c r="C2115" s="12">
        <v>206655</v>
      </c>
      <c r="D2115" s="13" t="s">
        <v>1303</v>
      </c>
    </row>
    <row r="2116" spans="1:4">
      <c r="A2116" s="11" t="s">
        <v>1366</v>
      </c>
      <c r="B2116" s="11" t="s">
        <v>1371</v>
      </c>
      <c r="C2116" s="12">
        <v>30514</v>
      </c>
      <c r="D2116" s="13" t="s">
        <v>1303</v>
      </c>
    </row>
    <row r="2117" spans="1:4">
      <c r="A2117" s="11" t="s">
        <v>1366</v>
      </c>
      <c r="B2117" s="11" t="s">
        <v>1372</v>
      </c>
      <c r="C2117" s="12">
        <v>21820</v>
      </c>
      <c r="D2117" s="13" t="s">
        <v>1303</v>
      </c>
    </row>
    <row r="2118" spans="1:4">
      <c r="A2118" s="11" t="s">
        <v>1366</v>
      </c>
      <c r="B2118" s="11" t="s">
        <v>1373</v>
      </c>
      <c r="C2118" s="12">
        <v>85840</v>
      </c>
      <c r="D2118" s="13" t="s">
        <v>1303</v>
      </c>
    </row>
    <row r="2119" spans="1:4">
      <c r="A2119" s="11" t="s">
        <v>1366</v>
      </c>
      <c r="B2119" s="11" t="s">
        <v>1374</v>
      </c>
      <c r="C2119" s="12">
        <v>28073</v>
      </c>
      <c r="D2119" s="13" t="s">
        <v>1303</v>
      </c>
    </row>
    <row r="2120" spans="1:4">
      <c r="A2120" s="11" t="s">
        <v>1366</v>
      </c>
      <c r="B2120" s="11" t="s">
        <v>1375</v>
      </c>
      <c r="C2120" s="12">
        <v>170167</v>
      </c>
      <c r="D2120" s="13" t="s">
        <v>1303</v>
      </c>
    </row>
    <row r="2121" spans="1:4">
      <c r="A2121" s="11" t="s">
        <v>1366</v>
      </c>
      <c r="B2121" s="11" t="s">
        <v>1376</v>
      </c>
      <c r="C2121" s="12">
        <v>39927</v>
      </c>
      <c r="D2121" s="13" t="s">
        <v>1303</v>
      </c>
    </row>
    <row r="2122" spans="1:4">
      <c r="A2122" s="11" t="s">
        <v>1366</v>
      </c>
      <c r="B2122" s="11" t="s">
        <v>1377</v>
      </c>
      <c r="C2122" s="12">
        <v>1807825</v>
      </c>
      <c r="D2122" s="13" t="s">
        <v>1303</v>
      </c>
    </row>
    <row r="2123" spans="1:4">
      <c r="A2123" s="11" t="s">
        <v>1366</v>
      </c>
      <c r="B2123" s="11" t="s">
        <v>1378</v>
      </c>
      <c r="C2123" s="12">
        <v>185400</v>
      </c>
      <c r="D2123" s="13" t="s">
        <v>1303</v>
      </c>
    </row>
    <row r="2124" spans="1:4">
      <c r="A2124" s="11" t="s">
        <v>1366</v>
      </c>
      <c r="B2124" s="11" t="s">
        <v>1379</v>
      </c>
      <c r="C2124" s="12">
        <v>90455</v>
      </c>
      <c r="D2124" s="13" t="s">
        <v>1303</v>
      </c>
    </row>
    <row r="2125" spans="1:4">
      <c r="A2125" s="11" t="s">
        <v>1366</v>
      </c>
      <c r="B2125" s="11" t="s">
        <v>1380</v>
      </c>
      <c r="C2125" s="12">
        <v>3000</v>
      </c>
      <c r="D2125" s="13" t="s">
        <v>1303</v>
      </c>
    </row>
    <row r="2126" spans="1:4">
      <c r="A2126" s="11" t="s">
        <v>1366</v>
      </c>
      <c r="B2126" s="11" t="s">
        <v>1381</v>
      </c>
      <c r="C2126" s="12">
        <v>20854</v>
      </c>
      <c r="D2126" s="13" t="s">
        <v>1303</v>
      </c>
    </row>
    <row r="2127" spans="1:4">
      <c r="A2127" s="11" t="s">
        <v>1366</v>
      </c>
      <c r="B2127" s="11" t="s">
        <v>1382</v>
      </c>
      <c r="C2127" s="12">
        <v>4689145</v>
      </c>
      <c r="D2127" s="13" t="s">
        <v>1303</v>
      </c>
    </row>
    <row r="2128" spans="1:4" ht="26">
      <c r="A2128" s="11" t="s">
        <v>1383</v>
      </c>
      <c r="B2128" s="37" t="s">
        <v>1384</v>
      </c>
      <c r="C2128" s="64">
        <v>145607846</v>
      </c>
      <c r="D2128" s="13" t="s">
        <v>1385</v>
      </c>
    </row>
    <row r="2129" spans="1:4">
      <c r="A2129" s="11" t="s">
        <v>1386</v>
      </c>
      <c r="B2129" s="37" t="s">
        <v>1387</v>
      </c>
      <c r="C2129" s="64">
        <v>361806773</v>
      </c>
      <c r="D2129" s="13" t="s">
        <v>1385</v>
      </c>
    </row>
    <row r="2130" spans="1:4">
      <c r="A2130" s="11" t="s">
        <v>1388</v>
      </c>
      <c r="B2130" s="37" t="s">
        <v>1389</v>
      </c>
      <c r="C2130" s="64">
        <v>3402108</v>
      </c>
      <c r="D2130" s="13" t="s">
        <v>1385</v>
      </c>
    </row>
    <row r="2131" spans="1:4">
      <c r="A2131" s="11" t="s">
        <v>1390</v>
      </c>
      <c r="B2131" s="37" t="s">
        <v>1389</v>
      </c>
      <c r="C2131" s="64">
        <v>1866813</v>
      </c>
      <c r="D2131" s="13" t="s">
        <v>1385</v>
      </c>
    </row>
    <row r="2132" spans="1:4">
      <c r="A2132" s="11" t="s">
        <v>1391</v>
      </c>
      <c r="B2132" s="11" t="s">
        <v>1392</v>
      </c>
      <c r="C2132" s="12">
        <v>4778000</v>
      </c>
      <c r="D2132" s="13" t="s">
        <v>1393</v>
      </c>
    </row>
    <row r="2133" spans="1:4">
      <c r="A2133" s="11" t="s">
        <v>1394</v>
      </c>
      <c r="B2133" s="11" t="s">
        <v>1395</v>
      </c>
      <c r="C2133" s="12">
        <v>38760</v>
      </c>
      <c r="D2133" s="13" t="s">
        <v>1393</v>
      </c>
    </row>
    <row r="2134" spans="1:4">
      <c r="A2134" s="11" t="s">
        <v>1394</v>
      </c>
      <c r="B2134" s="11" t="s">
        <v>1369</v>
      </c>
      <c r="C2134" s="12">
        <v>144260</v>
      </c>
      <c r="D2134" s="13" t="s">
        <v>1393</v>
      </c>
    </row>
    <row r="2135" spans="1:4">
      <c r="A2135" s="11" t="s">
        <v>1394</v>
      </c>
      <c r="B2135" s="11" t="s">
        <v>1370</v>
      </c>
      <c r="C2135" s="12">
        <v>217300</v>
      </c>
      <c r="D2135" s="13" t="s">
        <v>1393</v>
      </c>
    </row>
    <row r="2136" spans="1:4">
      <c r="A2136" s="11" t="s">
        <v>1394</v>
      </c>
      <c r="B2136" s="11" t="s">
        <v>1396</v>
      </c>
      <c r="C2136" s="12">
        <v>63920</v>
      </c>
      <c r="D2136" s="13" t="s">
        <v>1393</v>
      </c>
    </row>
    <row r="2137" spans="1:4">
      <c r="A2137" s="11" t="s">
        <v>1394</v>
      </c>
      <c r="B2137" s="11" t="s">
        <v>1397</v>
      </c>
      <c r="C2137" s="12">
        <v>90850</v>
      </c>
      <c r="D2137" s="13" t="s">
        <v>1393</v>
      </c>
    </row>
    <row r="2138" spans="1:4">
      <c r="A2138" s="11" t="s">
        <v>1394</v>
      </c>
      <c r="B2138" s="11" t="s">
        <v>1398</v>
      </c>
      <c r="C2138" s="12">
        <v>169500</v>
      </c>
      <c r="D2138" s="13" t="s">
        <v>1393</v>
      </c>
    </row>
    <row r="2139" spans="1:4">
      <c r="A2139" s="11" t="s">
        <v>1394</v>
      </c>
      <c r="B2139" s="11" t="s">
        <v>1399</v>
      </c>
      <c r="C2139" s="12">
        <v>113270</v>
      </c>
      <c r="D2139" s="13" t="s">
        <v>1393</v>
      </c>
    </row>
    <row r="2140" spans="1:4">
      <c r="A2140" s="11" t="s">
        <v>1394</v>
      </c>
      <c r="B2140" s="11" t="s">
        <v>1400</v>
      </c>
      <c r="C2140" s="12">
        <v>123060</v>
      </c>
      <c r="D2140" s="13" t="s">
        <v>1393</v>
      </c>
    </row>
    <row r="2141" spans="1:4">
      <c r="A2141" s="11" t="s">
        <v>1394</v>
      </c>
      <c r="B2141" s="11" t="s">
        <v>1401</v>
      </c>
      <c r="C2141" s="12">
        <v>70040</v>
      </c>
      <c r="D2141" s="13" t="s">
        <v>1393</v>
      </c>
    </row>
    <row r="2142" spans="1:4">
      <c r="A2142" s="11" t="s">
        <v>1394</v>
      </c>
      <c r="B2142" s="11" t="s">
        <v>1402</v>
      </c>
      <c r="C2142" s="12">
        <v>42430</v>
      </c>
      <c r="D2142" s="13" t="s">
        <v>1393</v>
      </c>
    </row>
    <row r="2143" spans="1:4">
      <c r="A2143" s="11" t="s">
        <v>1394</v>
      </c>
      <c r="B2143" s="11" t="s">
        <v>1371</v>
      </c>
      <c r="C2143" s="12">
        <v>214440</v>
      </c>
      <c r="D2143" s="13" t="s">
        <v>1393</v>
      </c>
    </row>
    <row r="2144" spans="1:4">
      <c r="A2144" s="11" t="s">
        <v>1394</v>
      </c>
      <c r="B2144" s="11" t="s">
        <v>1377</v>
      </c>
      <c r="C2144" s="12">
        <v>185710</v>
      </c>
      <c r="D2144" s="13" t="s">
        <v>1393</v>
      </c>
    </row>
    <row r="2145" spans="1:4">
      <c r="A2145" s="11" t="s">
        <v>1394</v>
      </c>
      <c r="B2145" s="11" t="s">
        <v>1403</v>
      </c>
      <c r="C2145" s="12">
        <v>115090</v>
      </c>
      <c r="D2145" s="13" t="s">
        <v>1393</v>
      </c>
    </row>
    <row r="2146" spans="1:4">
      <c r="A2146" s="11" t="s">
        <v>1394</v>
      </c>
      <c r="B2146" s="11" t="s">
        <v>1404</v>
      </c>
      <c r="C2146" s="12">
        <v>267890</v>
      </c>
      <c r="D2146" s="13" t="s">
        <v>1393</v>
      </c>
    </row>
    <row r="2147" spans="1:4">
      <c r="A2147" s="11" t="s">
        <v>1394</v>
      </c>
      <c r="B2147" s="11" t="s">
        <v>1405</v>
      </c>
      <c r="C2147" s="12">
        <v>200740</v>
      </c>
      <c r="D2147" s="13" t="s">
        <v>1393</v>
      </c>
    </row>
    <row r="2148" spans="1:4">
      <c r="A2148" s="11" t="s">
        <v>1394</v>
      </c>
      <c r="B2148" s="11" t="s">
        <v>1406</v>
      </c>
      <c r="C2148" s="12">
        <v>34660</v>
      </c>
      <c r="D2148" s="13" t="s">
        <v>1393</v>
      </c>
    </row>
    <row r="2149" spans="1:4">
      <c r="A2149" s="11" t="s">
        <v>1394</v>
      </c>
      <c r="B2149" s="11" t="s">
        <v>1407</v>
      </c>
      <c r="C2149" s="12">
        <v>142150</v>
      </c>
      <c r="D2149" s="13" t="s">
        <v>1393</v>
      </c>
    </row>
    <row r="2150" spans="1:4">
      <c r="A2150" s="11" t="s">
        <v>1394</v>
      </c>
      <c r="B2150" s="11" t="s">
        <v>1408</v>
      </c>
      <c r="C2150" s="12">
        <v>37280</v>
      </c>
      <c r="D2150" s="13" t="s">
        <v>1393</v>
      </c>
    </row>
    <row r="2151" spans="1:4">
      <c r="A2151" s="11" t="s">
        <v>1394</v>
      </c>
      <c r="B2151" s="11" t="s">
        <v>1409</v>
      </c>
      <c r="C2151" s="12">
        <v>4100</v>
      </c>
      <c r="D2151" s="13" t="s">
        <v>1393</v>
      </c>
    </row>
    <row r="2152" spans="1:4">
      <c r="A2152" s="11" t="s">
        <v>1394</v>
      </c>
      <c r="B2152" s="11" t="s">
        <v>1410</v>
      </c>
      <c r="C2152" s="12">
        <v>264520</v>
      </c>
      <c r="D2152" s="13" t="s">
        <v>1393</v>
      </c>
    </row>
    <row r="2153" spans="1:4">
      <c r="A2153" s="11" t="s">
        <v>1394</v>
      </c>
      <c r="B2153" s="11" t="s">
        <v>1411</v>
      </c>
      <c r="C2153" s="12">
        <v>34240</v>
      </c>
      <c r="D2153" s="13" t="s">
        <v>1393</v>
      </c>
    </row>
    <row r="2154" spans="1:4">
      <c r="A2154" s="11" t="s">
        <v>1394</v>
      </c>
      <c r="B2154" s="11" t="s">
        <v>1412</v>
      </c>
      <c r="C2154" s="12">
        <v>66610</v>
      </c>
      <c r="D2154" s="13" t="s">
        <v>1393</v>
      </c>
    </row>
    <row r="2155" spans="1:4">
      <c r="A2155" s="11" t="s">
        <v>1413</v>
      </c>
      <c r="B2155" s="65" t="s">
        <v>1414</v>
      </c>
      <c r="C2155" s="66">
        <v>154000</v>
      </c>
      <c r="D2155" s="13" t="s">
        <v>1393</v>
      </c>
    </row>
    <row r="2156" spans="1:4">
      <c r="A2156" s="11" t="s">
        <v>1413</v>
      </c>
      <c r="B2156" s="65" t="s">
        <v>1415</v>
      </c>
      <c r="C2156" s="66">
        <v>164143</v>
      </c>
      <c r="D2156" s="13" t="s">
        <v>1393</v>
      </c>
    </row>
    <row r="2157" spans="1:4">
      <c r="A2157" s="11" t="s">
        <v>1413</v>
      </c>
      <c r="B2157" s="65" t="s">
        <v>1416</v>
      </c>
      <c r="C2157" s="66">
        <v>118860</v>
      </c>
      <c r="D2157" s="13" t="s">
        <v>1393</v>
      </c>
    </row>
    <row r="2158" spans="1:4">
      <c r="A2158" s="11" t="s">
        <v>1413</v>
      </c>
      <c r="B2158" s="65" t="s">
        <v>1417</v>
      </c>
      <c r="C2158" s="66">
        <v>130000</v>
      </c>
      <c r="D2158" s="13" t="s">
        <v>1393</v>
      </c>
    </row>
    <row r="2159" spans="1:4">
      <c r="A2159" s="11" t="s">
        <v>1413</v>
      </c>
      <c r="B2159" s="65" t="s">
        <v>1418</v>
      </c>
      <c r="C2159" s="66">
        <v>124740</v>
      </c>
      <c r="D2159" s="13" t="s">
        <v>1393</v>
      </c>
    </row>
    <row r="2160" spans="1:4">
      <c r="A2160" s="11" t="s">
        <v>1413</v>
      </c>
      <c r="B2160" s="65" t="s">
        <v>1419</v>
      </c>
      <c r="C2160" s="66">
        <v>98685</v>
      </c>
      <c r="D2160" s="13" t="s">
        <v>1393</v>
      </c>
    </row>
    <row r="2161" spans="1:4">
      <c r="A2161" s="11" t="s">
        <v>1413</v>
      </c>
      <c r="B2161" s="65" t="s">
        <v>1420</v>
      </c>
      <c r="C2161" s="66">
        <v>182000</v>
      </c>
      <c r="D2161" s="13" t="s">
        <v>1393</v>
      </c>
    </row>
    <row r="2162" spans="1:4">
      <c r="A2162" s="11" t="s">
        <v>1413</v>
      </c>
      <c r="B2162" s="65" t="s">
        <v>1421</v>
      </c>
      <c r="C2162" s="66">
        <v>91748</v>
      </c>
      <c r="D2162" s="13" t="s">
        <v>1393</v>
      </c>
    </row>
    <row r="2163" spans="1:4">
      <c r="A2163" s="20" t="s">
        <v>1422</v>
      </c>
      <c r="B2163" s="20" t="s">
        <v>1423</v>
      </c>
      <c r="C2163" s="21">
        <v>405747</v>
      </c>
      <c r="D2163" s="22" t="s">
        <v>1393</v>
      </c>
    </row>
    <row r="2164" spans="1:4">
      <c r="A2164" s="11" t="s">
        <v>1424</v>
      </c>
      <c r="B2164" s="11" t="s">
        <v>1425</v>
      </c>
      <c r="C2164" s="12">
        <v>3300000</v>
      </c>
      <c r="D2164" s="13" t="s">
        <v>1393</v>
      </c>
    </row>
    <row r="2165" spans="1:4">
      <c r="A2165" s="11" t="s">
        <v>1426</v>
      </c>
      <c r="B2165" s="11" t="s">
        <v>1427</v>
      </c>
      <c r="C2165" s="12">
        <v>5493000</v>
      </c>
      <c r="D2165" s="13" t="s">
        <v>1393</v>
      </c>
    </row>
    <row r="2166" spans="1:4">
      <c r="A2166" s="11" t="s">
        <v>1428</v>
      </c>
      <c r="B2166" s="11" t="s">
        <v>1429</v>
      </c>
      <c r="C2166" s="12">
        <v>538000</v>
      </c>
      <c r="D2166" s="13" t="s">
        <v>1430</v>
      </c>
    </row>
    <row r="2167" spans="1:4">
      <c r="A2167" s="11" t="s">
        <v>1431</v>
      </c>
      <c r="B2167" s="11" t="s">
        <v>1432</v>
      </c>
      <c r="C2167" s="12">
        <v>177486</v>
      </c>
      <c r="D2167" s="13" t="s">
        <v>1433</v>
      </c>
    </row>
    <row r="2168" spans="1:4">
      <c r="A2168" s="11" t="s">
        <v>1434</v>
      </c>
      <c r="B2168" s="11" t="s">
        <v>1435</v>
      </c>
      <c r="C2168" s="12">
        <v>461000</v>
      </c>
      <c r="D2168" s="13" t="s">
        <v>1436</v>
      </c>
    </row>
    <row r="2169" spans="1:4">
      <c r="A2169" s="11" t="s">
        <v>1437</v>
      </c>
      <c r="B2169" s="11" t="s">
        <v>1438</v>
      </c>
      <c r="C2169" s="12">
        <v>456000</v>
      </c>
      <c r="D2169" s="13" t="s">
        <v>1439</v>
      </c>
    </row>
    <row r="2170" spans="1:4">
      <c r="A2170" s="11" t="s">
        <v>1437</v>
      </c>
      <c r="B2170" s="11" t="s">
        <v>1440</v>
      </c>
      <c r="C2170" s="12">
        <v>121000</v>
      </c>
      <c r="D2170" s="13" t="s">
        <v>1439</v>
      </c>
    </row>
    <row r="2171" spans="1:4">
      <c r="A2171" s="11" t="s">
        <v>1437</v>
      </c>
      <c r="B2171" s="11" t="s">
        <v>1441</v>
      </c>
      <c r="C2171" s="12">
        <v>121000</v>
      </c>
      <c r="D2171" s="13" t="s">
        <v>1439</v>
      </c>
    </row>
    <row r="2172" spans="1:4">
      <c r="A2172" s="11" t="s">
        <v>1437</v>
      </c>
      <c r="B2172" s="11" t="s">
        <v>1442</v>
      </c>
      <c r="C2172" s="12">
        <v>121000</v>
      </c>
      <c r="D2172" s="13" t="s">
        <v>1439</v>
      </c>
    </row>
    <row r="2173" spans="1:4">
      <c r="A2173" s="11" t="s">
        <v>1437</v>
      </c>
      <c r="B2173" s="11" t="s">
        <v>1443</v>
      </c>
      <c r="C2173" s="12">
        <v>121000</v>
      </c>
      <c r="D2173" s="13" t="s">
        <v>1439</v>
      </c>
    </row>
    <row r="2174" spans="1:4">
      <c r="A2174" s="11" t="s">
        <v>1444</v>
      </c>
      <c r="B2174" s="11" t="s">
        <v>1445</v>
      </c>
      <c r="C2174" s="12">
        <v>1678000</v>
      </c>
      <c r="D2174" s="13" t="s">
        <v>1439</v>
      </c>
    </row>
    <row r="2175" spans="1:4">
      <c r="A2175" s="20" t="s">
        <v>1446</v>
      </c>
      <c r="B2175" s="20" t="s">
        <v>1447</v>
      </c>
      <c r="C2175" s="21">
        <v>926000</v>
      </c>
      <c r="D2175" s="22" t="s">
        <v>1448</v>
      </c>
    </row>
    <row r="2176" spans="1:4">
      <c r="A2176" s="20" t="s">
        <v>1449</v>
      </c>
      <c r="B2176" s="20" t="s">
        <v>1450</v>
      </c>
      <c r="C2176" s="21">
        <v>3007332</v>
      </c>
      <c r="D2176" s="22" t="s">
        <v>1448</v>
      </c>
    </row>
    <row r="2177" spans="1:4">
      <c r="A2177" s="20" t="s">
        <v>1451</v>
      </c>
      <c r="B2177" s="20" t="s">
        <v>1452</v>
      </c>
      <c r="C2177" s="21">
        <v>1638295</v>
      </c>
      <c r="D2177" s="22" t="s">
        <v>1448</v>
      </c>
    </row>
    <row r="2178" spans="1:4">
      <c r="A2178" s="20" t="s">
        <v>1453</v>
      </c>
      <c r="B2178" s="20" t="s">
        <v>1454</v>
      </c>
      <c r="C2178" s="21">
        <v>841932</v>
      </c>
      <c r="D2178" s="22" t="s">
        <v>1448</v>
      </c>
    </row>
    <row r="2179" spans="1:4">
      <c r="A2179" s="20" t="s">
        <v>1455</v>
      </c>
      <c r="B2179" s="20" t="s">
        <v>1456</v>
      </c>
      <c r="C2179" s="21">
        <v>262000</v>
      </c>
      <c r="D2179" s="22" t="s">
        <v>1448</v>
      </c>
    </row>
    <row r="2180" spans="1:4" ht="19">
      <c r="A2180" s="7" t="s">
        <v>1457</v>
      </c>
      <c r="B2180" s="8" t="s">
        <v>18</v>
      </c>
      <c r="C2180" s="9">
        <f>SUM(C2181:C2184)</f>
        <v>6507300</v>
      </c>
      <c r="D2180" s="10"/>
    </row>
    <row r="2181" spans="1:4">
      <c r="A2181" s="11" t="s">
        <v>1458</v>
      </c>
      <c r="B2181" s="11" t="s">
        <v>1459</v>
      </c>
      <c r="C2181" s="12">
        <v>5148000</v>
      </c>
      <c r="D2181" s="13" t="s">
        <v>1460</v>
      </c>
    </row>
    <row r="2182" spans="1:4">
      <c r="A2182" s="11" t="s">
        <v>1461</v>
      </c>
      <c r="B2182" s="11" t="s">
        <v>1462</v>
      </c>
      <c r="C2182" s="38">
        <v>648000</v>
      </c>
      <c r="D2182" s="13" t="s">
        <v>1460</v>
      </c>
    </row>
    <row r="2183" spans="1:4">
      <c r="A2183" s="11" t="s">
        <v>1463</v>
      </c>
      <c r="B2183" s="11" t="s">
        <v>1464</v>
      </c>
      <c r="C2183" s="38">
        <v>389000</v>
      </c>
      <c r="D2183" s="13" t="s">
        <v>1465</v>
      </c>
    </row>
    <row r="2184" spans="1:4">
      <c r="A2184" s="11" t="s">
        <v>1466</v>
      </c>
      <c r="B2184" s="11" t="s">
        <v>1467</v>
      </c>
      <c r="C2184" s="38">
        <v>322300</v>
      </c>
      <c r="D2184" s="13" t="s">
        <v>1465</v>
      </c>
    </row>
    <row r="2185" spans="1:4" ht="14.5" thickBot="1">
      <c r="B2185" s="68" t="s">
        <v>1468</v>
      </c>
      <c r="C2185" s="69">
        <f>SUM(C2,C7,C453,C1336,C1877,C1892,C2013,C2021,C2039,C2048,C2180)</f>
        <v>13614556603.799999</v>
      </c>
      <c r="D2185" s="70"/>
    </row>
    <row r="2186" spans="1:4" ht="13.5" thickTop="1">
      <c r="A2186" s="67" t="s">
        <v>1469</v>
      </c>
      <c r="B2186" s="71"/>
      <c r="C2186" s="72"/>
      <c r="D2186" s="72"/>
    </row>
  </sheetData>
  <autoFilter ref="A1:D2186" xr:uid="{3226A4B1-9F4F-45FE-88AF-064CD59E9DD5}"/>
  <mergeCells count="1">
    <mergeCell ref="C2186:D2186"/>
  </mergeCells>
  <phoneticPr fontId="2"/>
  <conditionalFormatting sqref="B483:B492 B494:B495 B520:B523 B593:B597">
    <cfRule type="expression" priority="2" stopIfTrue="1">
      <formula>AND(COUNTIF($B$482:$B$491, B483)+COUNTIF($B$493:$B$494, B483)+COUNTIF($B$519:$B$522, B483)+COUNTIF($B$592:$B$596, B483)&gt;1,NOT(ISBLANK(B483)))</formula>
    </cfRule>
  </conditionalFormatting>
  <conditionalFormatting sqref="B483:B492 B494:B495 B520:B523 B593:B597">
    <cfRule type="expression" dxfId="0" priority="3">
      <formula>COUNTIF($B$1:C483,B483)&gt;1</formula>
    </cfRule>
  </conditionalFormatting>
  <dataValidations count="2">
    <dataValidation imeMode="halfAlpha" allowBlank="1" showInputMessage="1" showErrorMessage="1" sqref="C196:C212 IV196:IV212 SR196:SR212 ACN196:ACN212 AMJ196:AMJ212 AWF196:AWF212 BGB196:BGB212 BPX196:BPX212 BZT196:BZT212 CJP196:CJP212 CTL196:CTL212 DDH196:DDH212 DND196:DND212 DWZ196:DWZ212 EGV196:EGV212 EQR196:EQR212 FAN196:FAN212 FKJ196:FKJ212 FUF196:FUF212 GEB196:GEB212 GNX196:GNX212 GXT196:GXT212 HHP196:HHP212 HRL196:HRL212 IBH196:IBH212 ILD196:ILD212 IUZ196:IUZ212 JEV196:JEV212 JOR196:JOR212 JYN196:JYN212 KIJ196:KIJ212 KSF196:KSF212 LCB196:LCB212 LLX196:LLX212 LVT196:LVT212 MFP196:MFP212 MPL196:MPL212 MZH196:MZH212 NJD196:NJD212 NSZ196:NSZ212 OCV196:OCV212 OMR196:OMR212 OWN196:OWN212 PGJ196:PGJ212 PQF196:PQF212 QAB196:QAB212 QJX196:QJX212 QTT196:QTT212 RDP196:RDP212 RNL196:RNL212 RXH196:RXH212 SHD196:SHD212 SQZ196:SQZ212 TAV196:TAV212 TKR196:TKR212 TUN196:TUN212 UEJ196:UEJ212 UOF196:UOF212 UYB196:UYB212 VHX196:VHX212 VRT196:VRT212 WBP196:WBP212 WLL196:WLL212 WVH196:WVH212 C65729:C65745 IV65729:IV65745 SR65729:SR65745 ACN65729:ACN65745 AMJ65729:AMJ65745 AWF65729:AWF65745 BGB65729:BGB65745 BPX65729:BPX65745 BZT65729:BZT65745 CJP65729:CJP65745 CTL65729:CTL65745 DDH65729:DDH65745 DND65729:DND65745 DWZ65729:DWZ65745 EGV65729:EGV65745 EQR65729:EQR65745 FAN65729:FAN65745 FKJ65729:FKJ65745 FUF65729:FUF65745 GEB65729:GEB65745 GNX65729:GNX65745 GXT65729:GXT65745 HHP65729:HHP65745 HRL65729:HRL65745 IBH65729:IBH65745 ILD65729:ILD65745 IUZ65729:IUZ65745 JEV65729:JEV65745 JOR65729:JOR65745 JYN65729:JYN65745 KIJ65729:KIJ65745 KSF65729:KSF65745 LCB65729:LCB65745 LLX65729:LLX65745 LVT65729:LVT65745 MFP65729:MFP65745 MPL65729:MPL65745 MZH65729:MZH65745 NJD65729:NJD65745 NSZ65729:NSZ65745 OCV65729:OCV65745 OMR65729:OMR65745 OWN65729:OWN65745 PGJ65729:PGJ65745 PQF65729:PQF65745 QAB65729:QAB65745 QJX65729:QJX65745 QTT65729:QTT65745 RDP65729:RDP65745 RNL65729:RNL65745 RXH65729:RXH65745 SHD65729:SHD65745 SQZ65729:SQZ65745 TAV65729:TAV65745 TKR65729:TKR65745 TUN65729:TUN65745 UEJ65729:UEJ65745 UOF65729:UOF65745 UYB65729:UYB65745 VHX65729:VHX65745 VRT65729:VRT65745 WBP65729:WBP65745 WLL65729:WLL65745 WVH65729:WVH65745 C131265:C131281 IV131265:IV131281 SR131265:SR131281 ACN131265:ACN131281 AMJ131265:AMJ131281 AWF131265:AWF131281 BGB131265:BGB131281 BPX131265:BPX131281 BZT131265:BZT131281 CJP131265:CJP131281 CTL131265:CTL131281 DDH131265:DDH131281 DND131265:DND131281 DWZ131265:DWZ131281 EGV131265:EGV131281 EQR131265:EQR131281 FAN131265:FAN131281 FKJ131265:FKJ131281 FUF131265:FUF131281 GEB131265:GEB131281 GNX131265:GNX131281 GXT131265:GXT131281 HHP131265:HHP131281 HRL131265:HRL131281 IBH131265:IBH131281 ILD131265:ILD131281 IUZ131265:IUZ131281 JEV131265:JEV131281 JOR131265:JOR131281 JYN131265:JYN131281 KIJ131265:KIJ131281 KSF131265:KSF131281 LCB131265:LCB131281 LLX131265:LLX131281 LVT131265:LVT131281 MFP131265:MFP131281 MPL131265:MPL131281 MZH131265:MZH131281 NJD131265:NJD131281 NSZ131265:NSZ131281 OCV131265:OCV131281 OMR131265:OMR131281 OWN131265:OWN131281 PGJ131265:PGJ131281 PQF131265:PQF131281 QAB131265:QAB131281 QJX131265:QJX131281 QTT131265:QTT131281 RDP131265:RDP131281 RNL131265:RNL131281 RXH131265:RXH131281 SHD131265:SHD131281 SQZ131265:SQZ131281 TAV131265:TAV131281 TKR131265:TKR131281 TUN131265:TUN131281 UEJ131265:UEJ131281 UOF131265:UOF131281 UYB131265:UYB131281 VHX131265:VHX131281 VRT131265:VRT131281 WBP131265:WBP131281 WLL131265:WLL131281 WVH131265:WVH131281 C196801:C196817 IV196801:IV196817 SR196801:SR196817 ACN196801:ACN196817 AMJ196801:AMJ196817 AWF196801:AWF196817 BGB196801:BGB196817 BPX196801:BPX196817 BZT196801:BZT196817 CJP196801:CJP196817 CTL196801:CTL196817 DDH196801:DDH196817 DND196801:DND196817 DWZ196801:DWZ196817 EGV196801:EGV196817 EQR196801:EQR196817 FAN196801:FAN196817 FKJ196801:FKJ196817 FUF196801:FUF196817 GEB196801:GEB196817 GNX196801:GNX196817 GXT196801:GXT196817 HHP196801:HHP196817 HRL196801:HRL196817 IBH196801:IBH196817 ILD196801:ILD196817 IUZ196801:IUZ196817 JEV196801:JEV196817 JOR196801:JOR196817 JYN196801:JYN196817 KIJ196801:KIJ196817 KSF196801:KSF196817 LCB196801:LCB196817 LLX196801:LLX196817 LVT196801:LVT196817 MFP196801:MFP196817 MPL196801:MPL196817 MZH196801:MZH196817 NJD196801:NJD196817 NSZ196801:NSZ196817 OCV196801:OCV196817 OMR196801:OMR196817 OWN196801:OWN196817 PGJ196801:PGJ196817 PQF196801:PQF196817 QAB196801:QAB196817 QJX196801:QJX196817 QTT196801:QTT196817 RDP196801:RDP196817 RNL196801:RNL196817 RXH196801:RXH196817 SHD196801:SHD196817 SQZ196801:SQZ196817 TAV196801:TAV196817 TKR196801:TKR196817 TUN196801:TUN196817 UEJ196801:UEJ196817 UOF196801:UOF196817 UYB196801:UYB196817 VHX196801:VHX196817 VRT196801:VRT196817 WBP196801:WBP196817 WLL196801:WLL196817 WVH196801:WVH196817 C262337:C262353 IV262337:IV262353 SR262337:SR262353 ACN262337:ACN262353 AMJ262337:AMJ262353 AWF262337:AWF262353 BGB262337:BGB262353 BPX262337:BPX262353 BZT262337:BZT262353 CJP262337:CJP262353 CTL262337:CTL262353 DDH262337:DDH262353 DND262337:DND262353 DWZ262337:DWZ262353 EGV262337:EGV262353 EQR262337:EQR262353 FAN262337:FAN262353 FKJ262337:FKJ262353 FUF262337:FUF262353 GEB262337:GEB262353 GNX262337:GNX262353 GXT262337:GXT262353 HHP262337:HHP262353 HRL262337:HRL262353 IBH262337:IBH262353 ILD262337:ILD262353 IUZ262337:IUZ262353 JEV262337:JEV262353 JOR262337:JOR262353 JYN262337:JYN262353 KIJ262337:KIJ262353 KSF262337:KSF262353 LCB262337:LCB262353 LLX262337:LLX262353 LVT262337:LVT262353 MFP262337:MFP262353 MPL262337:MPL262353 MZH262337:MZH262353 NJD262337:NJD262353 NSZ262337:NSZ262353 OCV262337:OCV262353 OMR262337:OMR262353 OWN262337:OWN262353 PGJ262337:PGJ262353 PQF262337:PQF262353 QAB262337:QAB262353 QJX262337:QJX262353 QTT262337:QTT262353 RDP262337:RDP262353 RNL262337:RNL262353 RXH262337:RXH262353 SHD262337:SHD262353 SQZ262337:SQZ262353 TAV262337:TAV262353 TKR262337:TKR262353 TUN262337:TUN262353 UEJ262337:UEJ262353 UOF262337:UOF262353 UYB262337:UYB262353 VHX262337:VHX262353 VRT262337:VRT262353 WBP262337:WBP262353 WLL262337:WLL262353 WVH262337:WVH262353 C327873:C327889 IV327873:IV327889 SR327873:SR327889 ACN327873:ACN327889 AMJ327873:AMJ327889 AWF327873:AWF327889 BGB327873:BGB327889 BPX327873:BPX327889 BZT327873:BZT327889 CJP327873:CJP327889 CTL327873:CTL327889 DDH327873:DDH327889 DND327873:DND327889 DWZ327873:DWZ327889 EGV327873:EGV327889 EQR327873:EQR327889 FAN327873:FAN327889 FKJ327873:FKJ327889 FUF327873:FUF327889 GEB327873:GEB327889 GNX327873:GNX327889 GXT327873:GXT327889 HHP327873:HHP327889 HRL327873:HRL327889 IBH327873:IBH327889 ILD327873:ILD327889 IUZ327873:IUZ327889 JEV327873:JEV327889 JOR327873:JOR327889 JYN327873:JYN327889 KIJ327873:KIJ327889 KSF327873:KSF327889 LCB327873:LCB327889 LLX327873:LLX327889 LVT327873:LVT327889 MFP327873:MFP327889 MPL327873:MPL327889 MZH327873:MZH327889 NJD327873:NJD327889 NSZ327873:NSZ327889 OCV327873:OCV327889 OMR327873:OMR327889 OWN327873:OWN327889 PGJ327873:PGJ327889 PQF327873:PQF327889 QAB327873:QAB327889 QJX327873:QJX327889 QTT327873:QTT327889 RDP327873:RDP327889 RNL327873:RNL327889 RXH327873:RXH327889 SHD327873:SHD327889 SQZ327873:SQZ327889 TAV327873:TAV327889 TKR327873:TKR327889 TUN327873:TUN327889 UEJ327873:UEJ327889 UOF327873:UOF327889 UYB327873:UYB327889 VHX327873:VHX327889 VRT327873:VRT327889 WBP327873:WBP327889 WLL327873:WLL327889 WVH327873:WVH327889 C393409:C393425 IV393409:IV393425 SR393409:SR393425 ACN393409:ACN393425 AMJ393409:AMJ393425 AWF393409:AWF393425 BGB393409:BGB393425 BPX393409:BPX393425 BZT393409:BZT393425 CJP393409:CJP393425 CTL393409:CTL393425 DDH393409:DDH393425 DND393409:DND393425 DWZ393409:DWZ393425 EGV393409:EGV393425 EQR393409:EQR393425 FAN393409:FAN393425 FKJ393409:FKJ393425 FUF393409:FUF393425 GEB393409:GEB393425 GNX393409:GNX393425 GXT393409:GXT393425 HHP393409:HHP393425 HRL393409:HRL393425 IBH393409:IBH393425 ILD393409:ILD393425 IUZ393409:IUZ393425 JEV393409:JEV393425 JOR393409:JOR393425 JYN393409:JYN393425 KIJ393409:KIJ393425 KSF393409:KSF393425 LCB393409:LCB393425 LLX393409:LLX393425 LVT393409:LVT393425 MFP393409:MFP393425 MPL393409:MPL393425 MZH393409:MZH393425 NJD393409:NJD393425 NSZ393409:NSZ393425 OCV393409:OCV393425 OMR393409:OMR393425 OWN393409:OWN393425 PGJ393409:PGJ393425 PQF393409:PQF393425 QAB393409:QAB393425 QJX393409:QJX393425 QTT393409:QTT393425 RDP393409:RDP393425 RNL393409:RNL393425 RXH393409:RXH393425 SHD393409:SHD393425 SQZ393409:SQZ393425 TAV393409:TAV393425 TKR393409:TKR393425 TUN393409:TUN393425 UEJ393409:UEJ393425 UOF393409:UOF393425 UYB393409:UYB393425 VHX393409:VHX393425 VRT393409:VRT393425 WBP393409:WBP393425 WLL393409:WLL393425 WVH393409:WVH393425 C458945:C458961 IV458945:IV458961 SR458945:SR458961 ACN458945:ACN458961 AMJ458945:AMJ458961 AWF458945:AWF458961 BGB458945:BGB458961 BPX458945:BPX458961 BZT458945:BZT458961 CJP458945:CJP458961 CTL458945:CTL458961 DDH458945:DDH458961 DND458945:DND458961 DWZ458945:DWZ458961 EGV458945:EGV458961 EQR458945:EQR458961 FAN458945:FAN458961 FKJ458945:FKJ458961 FUF458945:FUF458961 GEB458945:GEB458961 GNX458945:GNX458961 GXT458945:GXT458961 HHP458945:HHP458961 HRL458945:HRL458961 IBH458945:IBH458961 ILD458945:ILD458961 IUZ458945:IUZ458961 JEV458945:JEV458961 JOR458945:JOR458961 JYN458945:JYN458961 KIJ458945:KIJ458961 KSF458945:KSF458961 LCB458945:LCB458961 LLX458945:LLX458961 LVT458945:LVT458961 MFP458945:MFP458961 MPL458945:MPL458961 MZH458945:MZH458961 NJD458945:NJD458961 NSZ458945:NSZ458961 OCV458945:OCV458961 OMR458945:OMR458961 OWN458945:OWN458961 PGJ458945:PGJ458961 PQF458945:PQF458961 QAB458945:QAB458961 QJX458945:QJX458961 QTT458945:QTT458961 RDP458945:RDP458961 RNL458945:RNL458961 RXH458945:RXH458961 SHD458945:SHD458961 SQZ458945:SQZ458961 TAV458945:TAV458961 TKR458945:TKR458961 TUN458945:TUN458961 UEJ458945:UEJ458961 UOF458945:UOF458961 UYB458945:UYB458961 VHX458945:VHX458961 VRT458945:VRT458961 WBP458945:WBP458961 WLL458945:WLL458961 WVH458945:WVH458961 C524481:C524497 IV524481:IV524497 SR524481:SR524497 ACN524481:ACN524497 AMJ524481:AMJ524497 AWF524481:AWF524497 BGB524481:BGB524497 BPX524481:BPX524497 BZT524481:BZT524497 CJP524481:CJP524497 CTL524481:CTL524497 DDH524481:DDH524497 DND524481:DND524497 DWZ524481:DWZ524497 EGV524481:EGV524497 EQR524481:EQR524497 FAN524481:FAN524497 FKJ524481:FKJ524497 FUF524481:FUF524497 GEB524481:GEB524497 GNX524481:GNX524497 GXT524481:GXT524497 HHP524481:HHP524497 HRL524481:HRL524497 IBH524481:IBH524497 ILD524481:ILD524497 IUZ524481:IUZ524497 JEV524481:JEV524497 JOR524481:JOR524497 JYN524481:JYN524497 KIJ524481:KIJ524497 KSF524481:KSF524497 LCB524481:LCB524497 LLX524481:LLX524497 LVT524481:LVT524497 MFP524481:MFP524497 MPL524481:MPL524497 MZH524481:MZH524497 NJD524481:NJD524497 NSZ524481:NSZ524497 OCV524481:OCV524497 OMR524481:OMR524497 OWN524481:OWN524497 PGJ524481:PGJ524497 PQF524481:PQF524497 QAB524481:QAB524497 QJX524481:QJX524497 QTT524481:QTT524497 RDP524481:RDP524497 RNL524481:RNL524497 RXH524481:RXH524497 SHD524481:SHD524497 SQZ524481:SQZ524497 TAV524481:TAV524497 TKR524481:TKR524497 TUN524481:TUN524497 UEJ524481:UEJ524497 UOF524481:UOF524497 UYB524481:UYB524497 VHX524481:VHX524497 VRT524481:VRT524497 WBP524481:WBP524497 WLL524481:WLL524497 WVH524481:WVH524497 C590017:C590033 IV590017:IV590033 SR590017:SR590033 ACN590017:ACN590033 AMJ590017:AMJ590033 AWF590017:AWF590033 BGB590017:BGB590033 BPX590017:BPX590033 BZT590017:BZT590033 CJP590017:CJP590033 CTL590017:CTL590033 DDH590017:DDH590033 DND590017:DND590033 DWZ590017:DWZ590033 EGV590017:EGV590033 EQR590017:EQR590033 FAN590017:FAN590033 FKJ590017:FKJ590033 FUF590017:FUF590033 GEB590017:GEB590033 GNX590017:GNX590033 GXT590017:GXT590033 HHP590017:HHP590033 HRL590017:HRL590033 IBH590017:IBH590033 ILD590017:ILD590033 IUZ590017:IUZ590033 JEV590017:JEV590033 JOR590017:JOR590033 JYN590017:JYN590033 KIJ590017:KIJ590033 KSF590017:KSF590033 LCB590017:LCB590033 LLX590017:LLX590033 LVT590017:LVT590033 MFP590017:MFP590033 MPL590017:MPL590033 MZH590017:MZH590033 NJD590017:NJD590033 NSZ590017:NSZ590033 OCV590017:OCV590033 OMR590017:OMR590033 OWN590017:OWN590033 PGJ590017:PGJ590033 PQF590017:PQF590033 QAB590017:QAB590033 QJX590017:QJX590033 QTT590017:QTT590033 RDP590017:RDP590033 RNL590017:RNL590033 RXH590017:RXH590033 SHD590017:SHD590033 SQZ590017:SQZ590033 TAV590017:TAV590033 TKR590017:TKR590033 TUN590017:TUN590033 UEJ590017:UEJ590033 UOF590017:UOF590033 UYB590017:UYB590033 VHX590017:VHX590033 VRT590017:VRT590033 WBP590017:WBP590033 WLL590017:WLL590033 WVH590017:WVH590033 C655553:C655569 IV655553:IV655569 SR655553:SR655569 ACN655553:ACN655569 AMJ655553:AMJ655569 AWF655553:AWF655569 BGB655553:BGB655569 BPX655553:BPX655569 BZT655553:BZT655569 CJP655553:CJP655569 CTL655553:CTL655569 DDH655553:DDH655569 DND655553:DND655569 DWZ655553:DWZ655569 EGV655553:EGV655569 EQR655553:EQR655569 FAN655553:FAN655569 FKJ655553:FKJ655569 FUF655553:FUF655569 GEB655553:GEB655569 GNX655553:GNX655569 GXT655553:GXT655569 HHP655553:HHP655569 HRL655553:HRL655569 IBH655553:IBH655569 ILD655553:ILD655569 IUZ655553:IUZ655569 JEV655553:JEV655569 JOR655553:JOR655569 JYN655553:JYN655569 KIJ655553:KIJ655569 KSF655553:KSF655569 LCB655553:LCB655569 LLX655553:LLX655569 LVT655553:LVT655569 MFP655553:MFP655569 MPL655553:MPL655569 MZH655553:MZH655569 NJD655553:NJD655569 NSZ655553:NSZ655569 OCV655553:OCV655569 OMR655553:OMR655569 OWN655553:OWN655569 PGJ655553:PGJ655569 PQF655553:PQF655569 QAB655553:QAB655569 QJX655553:QJX655569 QTT655553:QTT655569 RDP655553:RDP655569 RNL655553:RNL655569 RXH655553:RXH655569 SHD655553:SHD655569 SQZ655553:SQZ655569 TAV655553:TAV655569 TKR655553:TKR655569 TUN655553:TUN655569 UEJ655553:UEJ655569 UOF655553:UOF655569 UYB655553:UYB655569 VHX655553:VHX655569 VRT655553:VRT655569 WBP655553:WBP655569 WLL655553:WLL655569 WVH655553:WVH655569 C721089:C721105 IV721089:IV721105 SR721089:SR721105 ACN721089:ACN721105 AMJ721089:AMJ721105 AWF721089:AWF721105 BGB721089:BGB721105 BPX721089:BPX721105 BZT721089:BZT721105 CJP721089:CJP721105 CTL721089:CTL721105 DDH721089:DDH721105 DND721089:DND721105 DWZ721089:DWZ721105 EGV721089:EGV721105 EQR721089:EQR721105 FAN721089:FAN721105 FKJ721089:FKJ721105 FUF721089:FUF721105 GEB721089:GEB721105 GNX721089:GNX721105 GXT721089:GXT721105 HHP721089:HHP721105 HRL721089:HRL721105 IBH721089:IBH721105 ILD721089:ILD721105 IUZ721089:IUZ721105 JEV721089:JEV721105 JOR721089:JOR721105 JYN721089:JYN721105 KIJ721089:KIJ721105 KSF721089:KSF721105 LCB721089:LCB721105 LLX721089:LLX721105 LVT721089:LVT721105 MFP721089:MFP721105 MPL721089:MPL721105 MZH721089:MZH721105 NJD721089:NJD721105 NSZ721089:NSZ721105 OCV721089:OCV721105 OMR721089:OMR721105 OWN721089:OWN721105 PGJ721089:PGJ721105 PQF721089:PQF721105 QAB721089:QAB721105 QJX721089:QJX721105 QTT721089:QTT721105 RDP721089:RDP721105 RNL721089:RNL721105 RXH721089:RXH721105 SHD721089:SHD721105 SQZ721089:SQZ721105 TAV721089:TAV721105 TKR721089:TKR721105 TUN721089:TUN721105 UEJ721089:UEJ721105 UOF721089:UOF721105 UYB721089:UYB721105 VHX721089:VHX721105 VRT721089:VRT721105 WBP721089:WBP721105 WLL721089:WLL721105 WVH721089:WVH721105 C786625:C786641 IV786625:IV786641 SR786625:SR786641 ACN786625:ACN786641 AMJ786625:AMJ786641 AWF786625:AWF786641 BGB786625:BGB786641 BPX786625:BPX786641 BZT786625:BZT786641 CJP786625:CJP786641 CTL786625:CTL786641 DDH786625:DDH786641 DND786625:DND786641 DWZ786625:DWZ786641 EGV786625:EGV786641 EQR786625:EQR786641 FAN786625:FAN786641 FKJ786625:FKJ786641 FUF786625:FUF786641 GEB786625:GEB786641 GNX786625:GNX786641 GXT786625:GXT786641 HHP786625:HHP786641 HRL786625:HRL786641 IBH786625:IBH786641 ILD786625:ILD786641 IUZ786625:IUZ786641 JEV786625:JEV786641 JOR786625:JOR786641 JYN786625:JYN786641 KIJ786625:KIJ786641 KSF786625:KSF786641 LCB786625:LCB786641 LLX786625:LLX786641 LVT786625:LVT786641 MFP786625:MFP786641 MPL786625:MPL786641 MZH786625:MZH786641 NJD786625:NJD786641 NSZ786625:NSZ786641 OCV786625:OCV786641 OMR786625:OMR786641 OWN786625:OWN786641 PGJ786625:PGJ786641 PQF786625:PQF786641 QAB786625:QAB786641 QJX786625:QJX786641 QTT786625:QTT786641 RDP786625:RDP786641 RNL786625:RNL786641 RXH786625:RXH786641 SHD786625:SHD786641 SQZ786625:SQZ786641 TAV786625:TAV786641 TKR786625:TKR786641 TUN786625:TUN786641 UEJ786625:UEJ786641 UOF786625:UOF786641 UYB786625:UYB786641 VHX786625:VHX786641 VRT786625:VRT786641 WBP786625:WBP786641 WLL786625:WLL786641 WVH786625:WVH786641 C852161:C852177 IV852161:IV852177 SR852161:SR852177 ACN852161:ACN852177 AMJ852161:AMJ852177 AWF852161:AWF852177 BGB852161:BGB852177 BPX852161:BPX852177 BZT852161:BZT852177 CJP852161:CJP852177 CTL852161:CTL852177 DDH852161:DDH852177 DND852161:DND852177 DWZ852161:DWZ852177 EGV852161:EGV852177 EQR852161:EQR852177 FAN852161:FAN852177 FKJ852161:FKJ852177 FUF852161:FUF852177 GEB852161:GEB852177 GNX852161:GNX852177 GXT852161:GXT852177 HHP852161:HHP852177 HRL852161:HRL852177 IBH852161:IBH852177 ILD852161:ILD852177 IUZ852161:IUZ852177 JEV852161:JEV852177 JOR852161:JOR852177 JYN852161:JYN852177 KIJ852161:KIJ852177 KSF852161:KSF852177 LCB852161:LCB852177 LLX852161:LLX852177 LVT852161:LVT852177 MFP852161:MFP852177 MPL852161:MPL852177 MZH852161:MZH852177 NJD852161:NJD852177 NSZ852161:NSZ852177 OCV852161:OCV852177 OMR852161:OMR852177 OWN852161:OWN852177 PGJ852161:PGJ852177 PQF852161:PQF852177 QAB852161:QAB852177 QJX852161:QJX852177 QTT852161:QTT852177 RDP852161:RDP852177 RNL852161:RNL852177 RXH852161:RXH852177 SHD852161:SHD852177 SQZ852161:SQZ852177 TAV852161:TAV852177 TKR852161:TKR852177 TUN852161:TUN852177 UEJ852161:UEJ852177 UOF852161:UOF852177 UYB852161:UYB852177 VHX852161:VHX852177 VRT852161:VRT852177 WBP852161:WBP852177 WLL852161:WLL852177 WVH852161:WVH852177 C917697:C917713 IV917697:IV917713 SR917697:SR917713 ACN917697:ACN917713 AMJ917697:AMJ917713 AWF917697:AWF917713 BGB917697:BGB917713 BPX917697:BPX917713 BZT917697:BZT917713 CJP917697:CJP917713 CTL917697:CTL917713 DDH917697:DDH917713 DND917697:DND917713 DWZ917697:DWZ917713 EGV917697:EGV917713 EQR917697:EQR917713 FAN917697:FAN917713 FKJ917697:FKJ917713 FUF917697:FUF917713 GEB917697:GEB917713 GNX917697:GNX917713 GXT917697:GXT917713 HHP917697:HHP917713 HRL917697:HRL917713 IBH917697:IBH917713 ILD917697:ILD917713 IUZ917697:IUZ917713 JEV917697:JEV917713 JOR917697:JOR917713 JYN917697:JYN917713 KIJ917697:KIJ917713 KSF917697:KSF917713 LCB917697:LCB917713 LLX917697:LLX917713 LVT917697:LVT917713 MFP917697:MFP917713 MPL917697:MPL917713 MZH917697:MZH917713 NJD917697:NJD917713 NSZ917697:NSZ917713 OCV917697:OCV917713 OMR917697:OMR917713 OWN917697:OWN917713 PGJ917697:PGJ917713 PQF917697:PQF917713 QAB917697:QAB917713 QJX917697:QJX917713 QTT917697:QTT917713 RDP917697:RDP917713 RNL917697:RNL917713 RXH917697:RXH917713 SHD917697:SHD917713 SQZ917697:SQZ917713 TAV917697:TAV917713 TKR917697:TKR917713 TUN917697:TUN917713 UEJ917697:UEJ917713 UOF917697:UOF917713 UYB917697:UYB917713 VHX917697:VHX917713 VRT917697:VRT917713 WBP917697:WBP917713 WLL917697:WLL917713 WVH917697:WVH917713 C983233:C983249 IV983233:IV983249 SR983233:SR983249 ACN983233:ACN983249 AMJ983233:AMJ983249 AWF983233:AWF983249 BGB983233:BGB983249 BPX983233:BPX983249 BZT983233:BZT983249 CJP983233:CJP983249 CTL983233:CTL983249 DDH983233:DDH983249 DND983233:DND983249 DWZ983233:DWZ983249 EGV983233:EGV983249 EQR983233:EQR983249 FAN983233:FAN983249 FKJ983233:FKJ983249 FUF983233:FUF983249 GEB983233:GEB983249 GNX983233:GNX983249 GXT983233:GXT983249 HHP983233:HHP983249 HRL983233:HRL983249 IBH983233:IBH983249 ILD983233:ILD983249 IUZ983233:IUZ983249 JEV983233:JEV983249 JOR983233:JOR983249 JYN983233:JYN983249 KIJ983233:KIJ983249 KSF983233:KSF983249 LCB983233:LCB983249 LLX983233:LLX983249 LVT983233:LVT983249 MFP983233:MFP983249 MPL983233:MPL983249 MZH983233:MZH983249 NJD983233:NJD983249 NSZ983233:NSZ983249 OCV983233:OCV983249 OMR983233:OMR983249 OWN983233:OWN983249 PGJ983233:PGJ983249 PQF983233:PQF983249 QAB983233:QAB983249 QJX983233:QJX983249 QTT983233:QTT983249 RDP983233:RDP983249 RNL983233:RNL983249 RXH983233:RXH983249 SHD983233:SHD983249 SQZ983233:SQZ983249 TAV983233:TAV983249 TKR983233:TKR983249 TUN983233:TUN983249 UEJ983233:UEJ983249 UOF983233:UOF983249 UYB983233:UYB983249 VHX983233:VHX983249 VRT983233:VRT983249 WBP983233:WBP983249 WLL983233:WLL983249 WVH983233:WVH983249 C184:C194 IV184:IV194 SR184:SR194 ACN184:ACN194 AMJ184:AMJ194 AWF184:AWF194 BGB184:BGB194 BPX184:BPX194 BZT184:BZT194 CJP184:CJP194 CTL184:CTL194 DDH184:DDH194 DND184:DND194 DWZ184:DWZ194 EGV184:EGV194 EQR184:EQR194 FAN184:FAN194 FKJ184:FKJ194 FUF184:FUF194 GEB184:GEB194 GNX184:GNX194 GXT184:GXT194 HHP184:HHP194 HRL184:HRL194 IBH184:IBH194 ILD184:ILD194 IUZ184:IUZ194 JEV184:JEV194 JOR184:JOR194 JYN184:JYN194 KIJ184:KIJ194 KSF184:KSF194 LCB184:LCB194 LLX184:LLX194 LVT184:LVT194 MFP184:MFP194 MPL184:MPL194 MZH184:MZH194 NJD184:NJD194 NSZ184:NSZ194 OCV184:OCV194 OMR184:OMR194 OWN184:OWN194 PGJ184:PGJ194 PQF184:PQF194 QAB184:QAB194 QJX184:QJX194 QTT184:QTT194 RDP184:RDP194 RNL184:RNL194 RXH184:RXH194 SHD184:SHD194 SQZ184:SQZ194 TAV184:TAV194 TKR184:TKR194 TUN184:TUN194 UEJ184:UEJ194 UOF184:UOF194 UYB184:UYB194 VHX184:VHX194 VRT184:VRT194 WBP184:WBP194 WLL184:WLL194 WVH184:WVH194 C65717:C65727 IV65717:IV65727 SR65717:SR65727 ACN65717:ACN65727 AMJ65717:AMJ65727 AWF65717:AWF65727 BGB65717:BGB65727 BPX65717:BPX65727 BZT65717:BZT65727 CJP65717:CJP65727 CTL65717:CTL65727 DDH65717:DDH65727 DND65717:DND65727 DWZ65717:DWZ65727 EGV65717:EGV65727 EQR65717:EQR65727 FAN65717:FAN65727 FKJ65717:FKJ65727 FUF65717:FUF65727 GEB65717:GEB65727 GNX65717:GNX65727 GXT65717:GXT65727 HHP65717:HHP65727 HRL65717:HRL65727 IBH65717:IBH65727 ILD65717:ILD65727 IUZ65717:IUZ65727 JEV65717:JEV65727 JOR65717:JOR65727 JYN65717:JYN65727 KIJ65717:KIJ65727 KSF65717:KSF65727 LCB65717:LCB65727 LLX65717:LLX65727 LVT65717:LVT65727 MFP65717:MFP65727 MPL65717:MPL65727 MZH65717:MZH65727 NJD65717:NJD65727 NSZ65717:NSZ65727 OCV65717:OCV65727 OMR65717:OMR65727 OWN65717:OWN65727 PGJ65717:PGJ65727 PQF65717:PQF65727 QAB65717:QAB65727 QJX65717:QJX65727 QTT65717:QTT65727 RDP65717:RDP65727 RNL65717:RNL65727 RXH65717:RXH65727 SHD65717:SHD65727 SQZ65717:SQZ65727 TAV65717:TAV65727 TKR65717:TKR65727 TUN65717:TUN65727 UEJ65717:UEJ65727 UOF65717:UOF65727 UYB65717:UYB65727 VHX65717:VHX65727 VRT65717:VRT65727 WBP65717:WBP65727 WLL65717:WLL65727 WVH65717:WVH65727 C131253:C131263 IV131253:IV131263 SR131253:SR131263 ACN131253:ACN131263 AMJ131253:AMJ131263 AWF131253:AWF131263 BGB131253:BGB131263 BPX131253:BPX131263 BZT131253:BZT131263 CJP131253:CJP131263 CTL131253:CTL131263 DDH131253:DDH131263 DND131253:DND131263 DWZ131253:DWZ131263 EGV131253:EGV131263 EQR131253:EQR131263 FAN131253:FAN131263 FKJ131253:FKJ131263 FUF131253:FUF131263 GEB131253:GEB131263 GNX131253:GNX131263 GXT131253:GXT131263 HHP131253:HHP131263 HRL131253:HRL131263 IBH131253:IBH131263 ILD131253:ILD131263 IUZ131253:IUZ131263 JEV131253:JEV131263 JOR131253:JOR131263 JYN131253:JYN131263 KIJ131253:KIJ131263 KSF131253:KSF131263 LCB131253:LCB131263 LLX131253:LLX131263 LVT131253:LVT131263 MFP131253:MFP131263 MPL131253:MPL131263 MZH131253:MZH131263 NJD131253:NJD131263 NSZ131253:NSZ131263 OCV131253:OCV131263 OMR131253:OMR131263 OWN131253:OWN131263 PGJ131253:PGJ131263 PQF131253:PQF131263 QAB131253:QAB131263 QJX131253:QJX131263 QTT131253:QTT131263 RDP131253:RDP131263 RNL131253:RNL131263 RXH131253:RXH131263 SHD131253:SHD131263 SQZ131253:SQZ131263 TAV131253:TAV131263 TKR131253:TKR131263 TUN131253:TUN131263 UEJ131253:UEJ131263 UOF131253:UOF131263 UYB131253:UYB131263 VHX131253:VHX131263 VRT131253:VRT131263 WBP131253:WBP131263 WLL131253:WLL131263 WVH131253:WVH131263 C196789:C196799 IV196789:IV196799 SR196789:SR196799 ACN196789:ACN196799 AMJ196789:AMJ196799 AWF196789:AWF196799 BGB196789:BGB196799 BPX196789:BPX196799 BZT196789:BZT196799 CJP196789:CJP196799 CTL196789:CTL196799 DDH196789:DDH196799 DND196789:DND196799 DWZ196789:DWZ196799 EGV196789:EGV196799 EQR196789:EQR196799 FAN196789:FAN196799 FKJ196789:FKJ196799 FUF196789:FUF196799 GEB196789:GEB196799 GNX196789:GNX196799 GXT196789:GXT196799 HHP196789:HHP196799 HRL196789:HRL196799 IBH196789:IBH196799 ILD196789:ILD196799 IUZ196789:IUZ196799 JEV196789:JEV196799 JOR196789:JOR196799 JYN196789:JYN196799 KIJ196789:KIJ196799 KSF196789:KSF196799 LCB196789:LCB196799 LLX196789:LLX196799 LVT196789:LVT196799 MFP196789:MFP196799 MPL196789:MPL196799 MZH196789:MZH196799 NJD196789:NJD196799 NSZ196789:NSZ196799 OCV196789:OCV196799 OMR196789:OMR196799 OWN196789:OWN196799 PGJ196789:PGJ196799 PQF196789:PQF196799 QAB196789:QAB196799 QJX196789:QJX196799 QTT196789:QTT196799 RDP196789:RDP196799 RNL196789:RNL196799 RXH196789:RXH196799 SHD196789:SHD196799 SQZ196789:SQZ196799 TAV196789:TAV196799 TKR196789:TKR196799 TUN196789:TUN196799 UEJ196789:UEJ196799 UOF196789:UOF196799 UYB196789:UYB196799 VHX196789:VHX196799 VRT196789:VRT196799 WBP196789:WBP196799 WLL196789:WLL196799 WVH196789:WVH196799 C262325:C262335 IV262325:IV262335 SR262325:SR262335 ACN262325:ACN262335 AMJ262325:AMJ262335 AWF262325:AWF262335 BGB262325:BGB262335 BPX262325:BPX262335 BZT262325:BZT262335 CJP262325:CJP262335 CTL262325:CTL262335 DDH262325:DDH262335 DND262325:DND262335 DWZ262325:DWZ262335 EGV262325:EGV262335 EQR262325:EQR262335 FAN262325:FAN262335 FKJ262325:FKJ262335 FUF262325:FUF262335 GEB262325:GEB262335 GNX262325:GNX262335 GXT262325:GXT262335 HHP262325:HHP262335 HRL262325:HRL262335 IBH262325:IBH262335 ILD262325:ILD262335 IUZ262325:IUZ262335 JEV262325:JEV262335 JOR262325:JOR262335 JYN262325:JYN262335 KIJ262325:KIJ262335 KSF262325:KSF262335 LCB262325:LCB262335 LLX262325:LLX262335 LVT262325:LVT262335 MFP262325:MFP262335 MPL262325:MPL262335 MZH262325:MZH262335 NJD262325:NJD262335 NSZ262325:NSZ262335 OCV262325:OCV262335 OMR262325:OMR262335 OWN262325:OWN262335 PGJ262325:PGJ262335 PQF262325:PQF262335 QAB262325:QAB262335 QJX262325:QJX262335 QTT262325:QTT262335 RDP262325:RDP262335 RNL262325:RNL262335 RXH262325:RXH262335 SHD262325:SHD262335 SQZ262325:SQZ262335 TAV262325:TAV262335 TKR262325:TKR262335 TUN262325:TUN262335 UEJ262325:UEJ262335 UOF262325:UOF262335 UYB262325:UYB262335 VHX262325:VHX262335 VRT262325:VRT262335 WBP262325:WBP262335 WLL262325:WLL262335 WVH262325:WVH262335 C327861:C327871 IV327861:IV327871 SR327861:SR327871 ACN327861:ACN327871 AMJ327861:AMJ327871 AWF327861:AWF327871 BGB327861:BGB327871 BPX327861:BPX327871 BZT327861:BZT327871 CJP327861:CJP327871 CTL327861:CTL327871 DDH327861:DDH327871 DND327861:DND327871 DWZ327861:DWZ327871 EGV327861:EGV327871 EQR327861:EQR327871 FAN327861:FAN327871 FKJ327861:FKJ327871 FUF327861:FUF327871 GEB327861:GEB327871 GNX327861:GNX327871 GXT327861:GXT327871 HHP327861:HHP327871 HRL327861:HRL327871 IBH327861:IBH327871 ILD327861:ILD327871 IUZ327861:IUZ327871 JEV327861:JEV327871 JOR327861:JOR327871 JYN327861:JYN327871 KIJ327861:KIJ327871 KSF327861:KSF327871 LCB327861:LCB327871 LLX327861:LLX327871 LVT327861:LVT327871 MFP327861:MFP327871 MPL327861:MPL327871 MZH327861:MZH327871 NJD327861:NJD327871 NSZ327861:NSZ327871 OCV327861:OCV327871 OMR327861:OMR327871 OWN327861:OWN327871 PGJ327861:PGJ327871 PQF327861:PQF327871 QAB327861:QAB327871 QJX327861:QJX327871 QTT327861:QTT327871 RDP327861:RDP327871 RNL327861:RNL327871 RXH327861:RXH327871 SHD327861:SHD327871 SQZ327861:SQZ327871 TAV327861:TAV327871 TKR327861:TKR327871 TUN327861:TUN327871 UEJ327861:UEJ327871 UOF327861:UOF327871 UYB327861:UYB327871 VHX327861:VHX327871 VRT327861:VRT327871 WBP327861:WBP327871 WLL327861:WLL327871 WVH327861:WVH327871 C393397:C393407 IV393397:IV393407 SR393397:SR393407 ACN393397:ACN393407 AMJ393397:AMJ393407 AWF393397:AWF393407 BGB393397:BGB393407 BPX393397:BPX393407 BZT393397:BZT393407 CJP393397:CJP393407 CTL393397:CTL393407 DDH393397:DDH393407 DND393397:DND393407 DWZ393397:DWZ393407 EGV393397:EGV393407 EQR393397:EQR393407 FAN393397:FAN393407 FKJ393397:FKJ393407 FUF393397:FUF393407 GEB393397:GEB393407 GNX393397:GNX393407 GXT393397:GXT393407 HHP393397:HHP393407 HRL393397:HRL393407 IBH393397:IBH393407 ILD393397:ILD393407 IUZ393397:IUZ393407 JEV393397:JEV393407 JOR393397:JOR393407 JYN393397:JYN393407 KIJ393397:KIJ393407 KSF393397:KSF393407 LCB393397:LCB393407 LLX393397:LLX393407 LVT393397:LVT393407 MFP393397:MFP393407 MPL393397:MPL393407 MZH393397:MZH393407 NJD393397:NJD393407 NSZ393397:NSZ393407 OCV393397:OCV393407 OMR393397:OMR393407 OWN393397:OWN393407 PGJ393397:PGJ393407 PQF393397:PQF393407 QAB393397:QAB393407 QJX393397:QJX393407 QTT393397:QTT393407 RDP393397:RDP393407 RNL393397:RNL393407 RXH393397:RXH393407 SHD393397:SHD393407 SQZ393397:SQZ393407 TAV393397:TAV393407 TKR393397:TKR393407 TUN393397:TUN393407 UEJ393397:UEJ393407 UOF393397:UOF393407 UYB393397:UYB393407 VHX393397:VHX393407 VRT393397:VRT393407 WBP393397:WBP393407 WLL393397:WLL393407 WVH393397:WVH393407 C458933:C458943 IV458933:IV458943 SR458933:SR458943 ACN458933:ACN458943 AMJ458933:AMJ458943 AWF458933:AWF458943 BGB458933:BGB458943 BPX458933:BPX458943 BZT458933:BZT458943 CJP458933:CJP458943 CTL458933:CTL458943 DDH458933:DDH458943 DND458933:DND458943 DWZ458933:DWZ458943 EGV458933:EGV458943 EQR458933:EQR458943 FAN458933:FAN458943 FKJ458933:FKJ458943 FUF458933:FUF458943 GEB458933:GEB458943 GNX458933:GNX458943 GXT458933:GXT458943 HHP458933:HHP458943 HRL458933:HRL458943 IBH458933:IBH458943 ILD458933:ILD458943 IUZ458933:IUZ458943 JEV458933:JEV458943 JOR458933:JOR458943 JYN458933:JYN458943 KIJ458933:KIJ458943 KSF458933:KSF458943 LCB458933:LCB458943 LLX458933:LLX458943 LVT458933:LVT458943 MFP458933:MFP458943 MPL458933:MPL458943 MZH458933:MZH458943 NJD458933:NJD458943 NSZ458933:NSZ458943 OCV458933:OCV458943 OMR458933:OMR458943 OWN458933:OWN458943 PGJ458933:PGJ458943 PQF458933:PQF458943 QAB458933:QAB458943 QJX458933:QJX458943 QTT458933:QTT458943 RDP458933:RDP458943 RNL458933:RNL458943 RXH458933:RXH458943 SHD458933:SHD458943 SQZ458933:SQZ458943 TAV458933:TAV458943 TKR458933:TKR458943 TUN458933:TUN458943 UEJ458933:UEJ458943 UOF458933:UOF458943 UYB458933:UYB458943 VHX458933:VHX458943 VRT458933:VRT458943 WBP458933:WBP458943 WLL458933:WLL458943 WVH458933:WVH458943 C524469:C524479 IV524469:IV524479 SR524469:SR524479 ACN524469:ACN524479 AMJ524469:AMJ524479 AWF524469:AWF524479 BGB524469:BGB524479 BPX524469:BPX524479 BZT524469:BZT524479 CJP524469:CJP524479 CTL524469:CTL524479 DDH524469:DDH524479 DND524469:DND524479 DWZ524469:DWZ524479 EGV524469:EGV524479 EQR524469:EQR524479 FAN524469:FAN524479 FKJ524469:FKJ524479 FUF524469:FUF524479 GEB524469:GEB524479 GNX524469:GNX524479 GXT524469:GXT524479 HHP524469:HHP524479 HRL524469:HRL524479 IBH524469:IBH524479 ILD524469:ILD524479 IUZ524469:IUZ524479 JEV524469:JEV524479 JOR524469:JOR524479 JYN524469:JYN524479 KIJ524469:KIJ524479 KSF524469:KSF524479 LCB524469:LCB524479 LLX524469:LLX524479 LVT524469:LVT524479 MFP524469:MFP524479 MPL524469:MPL524479 MZH524469:MZH524479 NJD524469:NJD524479 NSZ524469:NSZ524479 OCV524469:OCV524479 OMR524469:OMR524479 OWN524469:OWN524479 PGJ524469:PGJ524479 PQF524469:PQF524479 QAB524469:QAB524479 QJX524469:QJX524479 QTT524469:QTT524479 RDP524469:RDP524479 RNL524469:RNL524479 RXH524469:RXH524479 SHD524469:SHD524479 SQZ524469:SQZ524479 TAV524469:TAV524479 TKR524469:TKR524479 TUN524469:TUN524479 UEJ524469:UEJ524479 UOF524469:UOF524479 UYB524469:UYB524479 VHX524469:VHX524479 VRT524469:VRT524479 WBP524469:WBP524479 WLL524469:WLL524479 WVH524469:WVH524479 C590005:C590015 IV590005:IV590015 SR590005:SR590015 ACN590005:ACN590015 AMJ590005:AMJ590015 AWF590005:AWF590015 BGB590005:BGB590015 BPX590005:BPX590015 BZT590005:BZT590015 CJP590005:CJP590015 CTL590005:CTL590015 DDH590005:DDH590015 DND590005:DND590015 DWZ590005:DWZ590015 EGV590005:EGV590015 EQR590005:EQR590015 FAN590005:FAN590015 FKJ590005:FKJ590015 FUF590005:FUF590015 GEB590005:GEB590015 GNX590005:GNX590015 GXT590005:GXT590015 HHP590005:HHP590015 HRL590005:HRL590015 IBH590005:IBH590015 ILD590005:ILD590015 IUZ590005:IUZ590015 JEV590005:JEV590015 JOR590005:JOR590015 JYN590005:JYN590015 KIJ590005:KIJ590015 KSF590005:KSF590015 LCB590005:LCB590015 LLX590005:LLX590015 LVT590005:LVT590015 MFP590005:MFP590015 MPL590005:MPL590015 MZH590005:MZH590015 NJD590005:NJD590015 NSZ590005:NSZ590015 OCV590005:OCV590015 OMR590005:OMR590015 OWN590005:OWN590015 PGJ590005:PGJ590015 PQF590005:PQF590015 QAB590005:QAB590015 QJX590005:QJX590015 QTT590005:QTT590015 RDP590005:RDP590015 RNL590005:RNL590015 RXH590005:RXH590015 SHD590005:SHD590015 SQZ590005:SQZ590015 TAV590005:TAV590015 TKR590005:TKR590015 TUN590005:TUN590015 UEJ590005:UEJ590015 UOF590005:UOF590015 UYB590005:UYB590015 VHX590005:VHX590015 VRT590005:VRT590015 WBP590005:WBP590015 WLL590005:WLL590015 WVH590005:WVH590015 C655541:C655551 IV655541:IV655551 SR655541:SR655551 ACN655541:ACN655551 AMJ655541:AMJ655551 AWF655541:AWF655551 BGB655541:BGB655551 BPX655541:BPX655551 BZT655541:BZT655551 CJP655541:CJP655551 CTL655541:CTL655551 DDH655541:DDH655551 DND655541:DND655551 DWZ655541:DWZ655551 EGV655541:EGV655551 EQR655541:EQR655551 FAN655541:FAN655551 FKJ655541:FKJ655551 FUF655541:FUF655551 GEB655541:GEB655551 GNX655541:GNX655551 GXT655541:GXT655551 HHP655541:HHP655551 HRL655541:HRL655551 IBH655541:IBH655551 ILD655541:ILD655551 IUZ655541:IUZ655551 JEV655541:JEV655551 JOR655541:JOR655551 JYN655541:JYN655551 KIJ655541:KIJ655551 KSF655541:KSF655551 LCB655541:LCB655551 LLX655541:LLX655551 LVT655541:LVT655551 MFP655541:MFP655551 MPL655541:MPL655551 MZH655541:MZH655551 NJD655541:NJD655551 NSZ655541:NSZ655551 OCV655541:OCV655551 OMR655541:OMR655551 OWN655541:OWN655551 PGJ655541:PGJ655551 PQF655541:PQF655551 QAB655541:QAB655551 QJX655541:QJX655551 QTT655541:QTT655551 RDP655541:RDP655551 RNL655541:RNL655551 RXH655541:RXH655551 SHD655541:SHD655551 SQZ655541:SQZ655551 TAV655541:TAV655551 TKR655541:TKR655551 TUN655541:TUN655551 UEJ655541:UEJ655551 UOF655541:UOF655551 UYB655541:UYB655551 VHX655541:VHX655551 VRT655541:VRT655551 WBP655541:WBP655551 WLL655541:WLL655551 WVH655541:WVH655551 C721077:C721087 IV721077:IV721087 SR721077:SR721087 ACN721077:ACN721087 AMJ721077:AMJ721087 AWF721077:AWF721087 BGB721077:BGB721087 BPX721077:BPX721087 BZT721077:BZT721087 CJP721077:CJP721087 CTL721077:CTL721087 DDH721077:DDH721087 DND721077:DND721087 DWZ721077:DWZ721087 EGV721077:EGV721087 EQR721077:EQR721087 FAN721077:FAN721087 FKJ721077:FKJ721087 FUF721077:FUF721087 GEB721077:GEB721087 GNX721077:GNX721087 GXT721077:GXT721087 HHP721077:HHP721087 HRL721077:HRL721087 IBH721077:IBH721087 ILD721077:ILD721087 IUZ721077:IUZ721087 JEV721077:JEV721087 JOR721077:JOR721087 JYN721077:JYN721087 KIJ721077:KIJ721087 KSF721077:KSF721087 LCB721077:LCB721087 LLX721077:LLX721087 LVT721077:LVT721087 MFP721077:MFP721087 MPL721077:MPL721087 MZH721077:MZH721087 NJD721077:NJD721087 NSZ721077:NSZ721087 OCV721077:OCV721087 OMR721077:OMR721087 OWN721077:OWN721087 PGJ721077:PGJ721087 PQF721077:PQF721087 QAB721077:QAB721087 QJX721077:QJX721087 QTT721077:QTT721087 RDP721077:RDP721087 RNL721077:RNL721087 RXH721077:RXH721087 SHD721077:SHD721087 SQZ721077:SQZ721087 TAV721077:TAV721087 TKR721077:TKR721087 TUN721077:TUN721087 UEJ721077:UEJ721087 UOF721077:UOF721087 UYB721077:UYB721087 VHX721077:VHX721087 VRT721077:VRT721087 WBP721077:WBP721087 WLL721077:WLL721087 WVH721077:WVH721087 C786613:C786623 IV786613:IV786623 SR786613:SR786623 ACN786613:ACN786623 AMJ786613:AMJ786623 AWF786613:AWF786623 BGB786613:BGB786623 BPX786613:BPX786623 BZT786613:BZT786623 CJP786613:CJP786623 CTL786613:CTL786623 DDH786613:DDH786623 DND786613:DND786623 DWZ786613:DWZ786623 EGV786613:EGV786623 EQR786613:EQR786623 FAN786613:FAN786623 FKJ786613:FKJ786623 FUF786613:FUF786623 GEB786613:GEB786623 GNX786613:GNX786623 GXT786613:GXT786623 HHP786613:HHP786623 HRL786613:HRL786623 IBH786613:IBH786623 ILD786613:ILD786623 IUZ786613:IUZ786623 JEV786613:JEV786623 JOR786613:JOR786623 JYN786613:JYN786623 KIJ786613:KIJ786623 KSF786613:KSF786623 LCB786613:LCB786623 LLX786613:LLX786623 LVT786613:LVT786623 MFP786613:MFP786623 MPL786613:MPL786623 MZH786613:MZH786623 NJD786613:NJD786623 NSZ786613:NSZ786623 OCV786613:OCV786623 OMR786613:OMR786623 OWN786613:OWN786623 PGJ786613:PGJ786623 PQF786613:PQF786623 QAB786613:QAB786623 QJX786613:QJX786623 QTT786613:QTT786623 RDP786613:RDP786623 RNL786613:RNL786623 RXH786613:RXH786623 SHD786613:SHD786623 SQZ786613:SQZ786623 TAV786613:TAV786623 TKR786613:TKR786623 TUN786613:TUN786623 UEJ786613:UEJ786623 UOF786613:UOF786623 UYB786613:UYB786623 VHX786613:VHX786623 VRT786613:VRT786623 WBP786613:WBP786623 WLL786613:WLL786623 WVH786613:WVH786623 C852149:C852159 IV852149:IV852159 SR852149:SR852159 ACN852149:ACN852159 AMJ852149:AMJ852159 AWF852149:AWF852159 BGB852149:BGB852159 BPX852149:BPX852159 BZT852149:BZT852159 CJP852149:CJP852159 CTL852149:CTL852159 DDH852149:DDH852159 DND852149:DND852159 DWZ852149:DWZ852159 EGV852149:EGV852159 EQR852149:EQR852159 FAN852149:FAN852159 FKJ852149:FKJ852159 FUF852149:FUF852159 GEB852149:GEB852159 GNX852149:GNX852159 GXT852149:GXT852159 HHP852149:HHP852159 HRL852149:HRL852159 IBH852149:IBH852159 ILD852149:ILD852159 IUZ852149:IUZ852159 JEV852149:JEV852159 JOR852149:JOR852159 JYN852149:JYN852159 KIJ852149:KIJ852159 KSF852149:KSF852159 LCB852149:LCB852159 LLX852149:LLX852159 LVT852149:LVT852159 MFP852149:MFP852159 MPL852149:MPL852159 MZH852149:MZH852159 NJD852149:NJD852159 NSZ852149:NSZ852159 OCV852149:OCV852159 OMR852149:OMR852159 OWN852149:OWN852159 PGJ852149:PGJ852159 PQF852149:PQF852159 QAB852149:QAB852159 QJX852149:QJX852159 QTT852149:QTT852159 RDP852149:RDP852159 RNL852149:RNL852159 RXH852149:RXH852159 SHD852149:SHD852159 SQZ852149:SQZ852159 TAV852149:TAV852159 TKR852149:TKR852159 TUN852149:TUN852159 UEJ852149:UEJ852159 UOF852149:UOF852159 UYB852149:UYB852159 VHX852149:VHX852159 VRT852149:VRT852159 WBP852149:WBP852159 WLL852149:WLL852159 WVH852149:WVH852159 C917685:C917695 IV917685:IV917695 SR917685:SR917695 ACN917685:ACN917695 AMJ917685:AMJ917695 AWF917685:AWF917695 BGB917685:BGB917695 BPX917685:BPX917695 BZT917685:BZT917695 CJP917685:CJP917695 CTL917685:CTL917695 DDH917685:DDH917695 DND917685:DND917695 DWZ917685:DWZ917695 EGV917685:EGV917695 EQR917685:EQR917695 FAN917685:FAN917695 FKJ917685:FKJ917695 FUF917685:FUF917695 GEB917685:GEB917695 GNX917685:GNX917695 GXT917685:GXT917695 HHP917685:HHP917695 HRL917685:HRL917695 IBH917685:IBH917695 ILD917685:ILD917695 IUZ917685:IUZ917695 JEV917685:JEV917695 JOR917685:JOR917695 JYN917685:JYN917695 KIJ917685:KIJ917695 KSF917685:KSF917695 LCB917685:LCB917695 LLX917685:LLX917695 LVT917685:LVT917695 MFP917685:MFP917695 MPL917685:MPL917695 MZH917685:MZH917695 NJD917685:NJD917695 NSZ917685:NSZ917695 OCV917685:OCV917695 OMR917685:OMR917695 OWN917685:OWN917695 PGJ917685:PGJ917695 PQF917685:PQF917695 QAB917685:QAB917695 QJX917685:QJX917695 QTT917685:QTT917695 RDP917685:RDP917695 RNL917685:RNL917695 RXH917685:RXH917695 SHD917685:SHD917695 SQZ917685:SQZ917695 TAV917685:TAV917695 TKR917685:TKR917695 TUN917685:TUN917695 UEJ917685:UEJ917695 UOF917685:UOF917695 UYB917685:UYB917695 VHX917685:VHX917695 VRT917685:VRT917695 WBP917685:WBP917695 WLL917685:WLL917695 WVH917685:WVH917695 C983221:C983231 IV983221:IV983231 SR983221:SR983231 ACN983221:ACN983231 AMJ983221:AMJ983231 AWF983221:AWF983231 BGB983221:BGB983231 BPX983221:BPX983231 BZT983221:BZT983231 CJP983221:CJP983231 CTL983221:CTL983231 DDH983221:DDH983231 DND983221:DND983231 DWZ983221:DWZ983231 EGV983221:EGV983231 EQR983221:EQR983231 FAN983221:FAN983231 FKJ983221:FKJ983231 FUF983221:FUF983231 GEB983221:GEB983231 GNX983221:GNX983231 GXT983221:GXT983231 HHP983221:HHP983231 HRL983221:HRL983231 IBH983221:IBH983231 ILD983221:ILD983231 IUZ983221:IUZ983231 JEV983221:JEV983231 JOR983221:JOR983231 JYN983221:JYN983231 KIJ983221:KIJ983231 KSF983221:KSF983231 LCB983221:LCB983231 LLX983221:LLX983231 LVT983221:LVT983231 MFP983221:MFP983231 MPL983221:MPL983231 MZH983221:MZH983231 NJD983221:NJD983231 NSZ983221:NSZ983231 OCV983221:OCV983231 OMR983221:OMR983231 OWN983221:OWN983231 PGJ983221:PGJ983231 PQF983221:PQF983231 QAB983221:QAB983231 QJX983221:QJX983231 QTT983221:QTT983231 RDP983221:RDP983231 RNL983221:RNL983231 RXH983221:RXH983231 SHD983221:SHD983231 SQZ983221:SQZ983231 TAV983221:TAV983231 TKR983221:TKR983231 TUN983221:TUN983231 UEJ983221:UEJ983231 UOF983221:UOF983231 UYB983221:UYB983231 VHX983221:VHX983231 VRT983221:VRT983231 WBP983221:WBP983231 WLL983221:WLL983231 WVH983221:WVH983231 C347:C360 IV347:IV360 SR347:SR360 ACN347:ACN360 AMJ347:AMJ360 AWF347:AWF360 BGB347:BGB360 BPX347:BPX360 BZT347:BZT360 CJP347:CJP360 CTL347:CTL360 DDH347:DDH360 DND347:DND360 DWZ347:DWZ360 EGV347:EGV360 EQR347:EQR360 FAN347:FAN360 FKJ347:FKJ360 FUF347:FUF360 GEB347:GEB360 GNX347:GNX360 GXT347:GXT360 HHP347:HHP360 HRL347:HRL360 IBH347:IBH360 ILD347:ILD360 IUZ347:IUZ360 JEV347:JEV360 JOR347:JOR360 JYN347:JYN360 KIJ347:KIJ360 KSF347:KSF360 LCB347:LCB360 LLX347:LLX360 LVT347:LVT360 MFP347:MFP360 MPL347:MPL360 MZH347:MZH360 NJD347:NJD360 NSZ347:NSZ360 OCV347:OCV360 OMR347:OMR360 OWN347:OWN360 PGJ347:PGJ360 PQF347:PQF360 QAB347:QAB360 QJX347:QJX360 QTT347:QTT360 RDP347:RDP360 RNL347:RNL360 RXH347:RXH360 SHD347:SHD360 SQZ347:SQZ360 TAV347:TAV360 TKR347:TKR360 TUN347:TUN360 UEJ347:UEJ360 UOF347:UOF360 UYB347:UYB360 VHX347:VHX360 VRT347:VRT360 WBP347:WBP360 WLL347:WLL360 WVH347:WVH360 C65880:C65893 IV65880:IV65893 SR65880:SR65893 ACN65880:ACN65893 AMJ65880:AMJ65893 AWF65880:AWF65893 BGB65880:BGB65893 BPX65880:BPX65893 BZT65880:BZT65893 CJP65880:CJP65893 CTL65880:CTL65893 DDH65880:DDH65893 DND65880:DND65893 DWZ65880:DWZ65893 EGV65880:EGV65893 EQR65880:EQR65893 FAN65880:FAN65893 FKJ65880:FKJ65893 FUF65880:FUF65893 GEB65880:GEB65893 GNX65880:GNX65893 GXT65880:GXT65893 HHP65880:HHP65893 HRL65880:HRL65893 IBH65880:IBH65893 ILD65880:ILD65893 IUZ65880:IUZ65893 JEV65880:JEV65893 JOR65880:JOR65893 JYN65880:JYN65893 KIJ65880:KIJ65893 KSF65880:KSF65893 LCB65880:LCB65893 LLX65880:LLX65893 LVT65880:LVT65893 MFP65880:MFP65893 MPL65880:MPL65893 MZH65880:MZH65893 NJD65880:NJD65893 NSZ65880:NSZ65893 OCV65880:OCV65893 OMR65880:OMR65893 OWN65880:OWN65893 PGJ65880:PGJ65893 PQF65880:PQF65893 QAB65880:QAB65893 QJX65880:QJX65893 QTT65880:QTT65893 RDP65880:RDP65893 RNL65880:RNL65893 RXH65880:RXH65893 SHD65880:SHD65893 SQZ65880:SQZ65893 TAV65880:TAV65893 TKR65880:TKR65893 TUN65880:TUN65893 UEJ65880:UEJ65893 UOF65880:UOF65893 UYB65880:UYB65893 VHX65880:VHX65893 VRT65880:VRT65893 WBP65880:WBP65893 WLL65880:WLL65893 WVH65880:WVH65893 C131416:C131429 IV131416:IV131429 SR131416:SR131429 ACN131416:ACN131429 AMJ131416:AMJ131429 AWF131416:AWF131429 BGB131416:BGB131429 BPX131416:BPX131429 BZT131416:BZT131429 CJP131416:CJP131429 CTL131416:CTL131429 DDH131416:DDH131429 DND131416:DND131429 DWZ131416:DWZ131429 EGV131416:EGV131429 EQR131416:EQR131429 FAN131416:FAN131429 FKJ131416:FKJ131429 FUF131416:FUF131429 GEB131416:GEB131429 GNX131416:GNX131429 GXT131416:GXT131429 HHP131416:HHP131429 HRL131416:HRL131429 IBH131416:IBH131429 ILD131416:ILD131429 IUZ131416:IUZ131429 JEV131416:JEV131429 JOR131416:JOR131429 JYN131416:JYN131429 KIJ131416:KIJ131429 KSF131416:KSF131429 LCB131416:LCB131429 LLX131416:LLX131429 LVT131416:LVT131429 MFP131416:MFP131429 MPL131416:MPL131429 MZH131416:MZH131429 NJD131416:NJD131429 NSZ131416:NSZ131429 OCV131416:OCV131429 OMR131416:OMR131429 OWN131416:OWN131429 PGJ131416:PGJ131429 PQF131416:PQF131429 QAB131416:QAB131429 QJX131416:QJX131429 QTT131416:QTT131429 RDP131416:RDP131429 RNL131416:RNL131429 RXH131416:RXH131429 SHD131416:SHD131429 SQZ131416:SQZ131429 TAV131416:TAV131429 TKR131416:TKR131429 TUN131416:TUN131429 UEJ131416:UEJ131429 UOF131416:UOF131429 UYB131416:UYB131429 VHX131416:VHX131429 VRT131416:VRT131429 WBP131416:WBP131429 WLL131416:WLL131429 WVH131416:WVH131429 C196952:C196965 IV196952:IV196965 SR196952:SR196965 ACN196952:ACN196965 AMJ196952:AMJ196965 AWF196952:AWF196965 BGB196952:BGB196965 BPX196952:BPX196965 BZT196952:BZT196965 CJP196952:CJP196965 CTL196952:CTL196965 DDH196952:DDH196965 DND196952:DND196965 DWZ196952:DWZ196965 EGV196952:EGV196965 EQR196952:EQR196965 FAN196952:FAN196965 FKJ196952:FKJ196965 FUF196952:FUF196965 GEB196952:GEB196965 GNX196952:GNX196965 GXT196952:GXT196965 HHP196952:HHP196965 HRL196952:HRL196965 IBH196952:IBH196965 ILD196952:ILD196965 IUZ196952:IUZ196965 JEV196952:JEV196965 JOR196952:JOR196965 JYN196952:JYN196965 KIJ196952:KIJ196965 KSF196952:KSF196965 LCB196952:LCB196965 LLX196952:LLX196965 LVT196952:LVT196965 MFP196952:MFP196965 MPL196952:MPL196965 MZH196952:MZH196965 NJD196952:NJD196965 NSZ196952:NSZ196965 OCV196952:OCV196965 OMR196952:OMR196965 OWN196952:OWN196965 PGJ196952:PGJ196965 PQF196952:PQF196965 QAB196952:QAB196965 QJX196952:QJX196965 QTT196952:QTT196965 RDP196952:RDP196965 RNL196952:RNL196965 RXH196952:RXH196965 SHD196952:SHD196965 SQZ196952:SQZ196965 TAV196952:TAV196965 TKR196952:TKR196965 TUN196952:TUN196965 UEJ196952:UEJ196965 UOF196952:UOF196965 UYB196952:UYB196965 VHX196952:VHX196965 VRT196952:VRT196965 WBP196952:WBP196965 WLL196952:WLL196965 WVH196952:WVH196965 C262488:C262501 IV262488:IV262501 SR262488:SR262501 ACN262488:ACN262501 AMJ262488:AMJ262501 AWF262488:AWF262501 BGB262488:BGB262501 BPX262488:BPX262501 BZT262488:BZT262501 CJP262488:CJP262501 CTL262488:CTL262501 DDH262488:DDH262501 DND262488:DND262501 DWZ262488:DWZ262501 EGV262488:EGV262501 EQR262488:EQR262501 FAN262488:FAN262501 FKJ262488:FKJ262501 FUF262488:FUF262501 GEB262488:GEB262501 GNX262488:GNX262501 GXT262488:GXT262501 HHP262488:HHP262501 HRL262488:HRL262501 IBH262488:IBH262501 ILD262488:ILD262501 IUZ262488:IUZ262501 JEV262488:JEV262501 JOR262488:JOR262501 JYN262488:JYN262501 KIJ262488:KIJ262501 KSF262488:KSF262501 LCB262488:LCB262501 LLX262488:LLX262501 LVT262488:LVT262501 MFP262488:MFP262501 MPL262488:MPL262501 MZH262488:MZH262501 NJD262488:NJD262501 NSZ262488:NSZ262501 OCV262488:OCV262501 OMR262488:OMR262501 OWN262488:OWN262501 PGJ262488:PGJ262501 PQF262488:PQF262501 QAB262488:QAB262501 QJX262488:QJX262501 QTT262488:QTT262501 RDP262488:RDP262501 RNL262488:RNL262501 RXH262488:RXH262501 SHD262488:SHD262501 SQZ262488:SQZ262501 TAV262488:TAV262501 TKR262488:TKR262501 TUN262488:TUN262501 UEJ262488:UEJ262501 UOF262488:UOF262501 UYB262488:UYB262501 VHX262488:VHX262501 VRT262488:VRT262501 WBP262488:WBP262501 WLL262488:WLL262501 WVH262488:WVH262501 C328024:C328037 IV328024:IV328037 SR328024:SR328037 ACN328024:ACN328037 AMJ328024:AMJ328037 AWF328024:AWF328037 BGB328024:BGB328037 BPX328024:BPX328037 BZT328024:BZT328037 CJP328024:CJP328037 CTL328024:CTL328037 DDH328024:DDH328037 DND328024:DND328037 DWZ328024:DWZ328037 EGV328024:EGV328037 EQR328024:EQR328037 FAN328024:FAN328037 FKJ328024:FKJ328037 FUF328024:FUF328037 GEB328024:GEB328037 GNX328024:GNX328037 GXT328024:GXT328037 HHP328024:HHP328037 HRL328024:HRL328037 IBH328024:IBH328037 ILD328024:ILD328037 IUZ328024:IUZ328037 JEV328024:JEV328037 JOR328024:JOR328037 JYN328024:JYN328037 KIJ328024:KIJ328037 KSF328024:KSF328037 LCB328024:LCB328037 LLX328024:LLX328037 LVT328024:LVT328037 MFP328024:MFP328037 MPL328024:MPL328037 MZH328024:MZH328037 NJD328024:NJD328037 NSZ328024:NSZ328037 OCV328024:OCV328037 OMR328024:OMR328037 OWN328024:OWN328037 PGJ328024:PGJ328037 PQF328024:PQF328037 QAB328024:QAB328037 QJX328024:QJX328037 QTT328024:QTT328037 RDP328024:RDP328037 RNL328024:RNL328037 RXH328024:RXH328037 SHD328024:SHD328037 SQZ328024:SQZ328037 TAV328024:TAV328037 TKR328024:TKR328037 TUN328024:TUN328037 UEJ328024:UEJ328037 UOF328024:UOF328037 UYB328024:UYB328037 VHX328024:VHX328037 VRT328024:VRT328037 WBP328024:WBP328037 WLL328024:WLL328037 WVH328024:WVH328037 C393560:C393573 IV393560:IV393573 SR393560:SR393573 ACN393560:ACN393573 AMJ393560:AMJ393573 AWF393560:AWF393573 BGB393560:BGB393573 BPX393560:BPX393573 BZT393560:BZT393573 CJP393560:CJP393573 CTL393560:CTL393573 DDH393560:DDH393573 DND393560:DND393573 DWZ393560:DWZ393573 EGV393560:EGV393573 EQR393560:EQR393573 FAN393560:FAN393573 FKJ393560:FKJ393573 FUF393560:FUF393573 GEB393560:GEB393573 GNX393560:GNX393573 GXT393560:GXT393573 HHP393560:HHP393573 HRL393560:HRL393573 IBH393560:IBH393573 ILD393560:ILD393573 IUZ393560:IUZ393573 JEV393560:JEV393573 JOR393560:JOR393573 JYN393560:JYN393573 KIJ393560:KIJ393573 KSF393560:KSF393573 LCB393560:LCB393573 LLX393560:LLX393573 LVT393560:LVT393573 MFP393560:MFP393573 MPL393560:MPL393573 MZH393560:MZH393573 NJD393560:NJD393573 NSZ393560:NSZ393573 OCV393560:OCV393573 OMR393560:OMR393573 OWN393560:OWN393573 PGJ393560:PGJ393573 PQF393560:PQF393573 QAB393560:QAB393573 QJX393560:QJX393573 QTT393560:QTT393573 RDP393560:RDP393573 RNL393560:RNL393573 RXH393560:RXH393573 SHD393560:SHD393573 SQZ393560:SQZ393573 TAV393560:TAV393573 TKR393560:TKR393573 TUN393560:TUN393573 UEJ393560:UEJ393573 UOF393560:UOF393573 UYB393560:UYB393573 VHX393560:VHX393573 VRT393560:VRT393573 WBP393560:WBP393573 WLL393560:WLL393573 WVH393560:WVH393573 C459096:C459109 IV459096:IV459109 SR459096:SR459109 ACN459096:ACN459109 AMJ459096:AMJ459109 AWF459096:AWF459109 BGB459096:BGB459109 BPX459096:BPX459109 BZT459096:BZT459109 CJP459096:CJP459109 CTL459096:CTL459109 DDH459096:DDH459109 DND459096:DND459109 DWZ459096:DWZ459109 EGV459096:EGV459109 EQR459096:EQR459109 FAN459096:FAN459109 FKJ459096:FKJ459109 FUF459096:FUF459109 GEB459096:GEB459109 GNX459096:GNX459109 GXT459096:GXT459109 HHP459096:HHP459109 HRL459096:HRL459109 IBH459096:IBH459109 ILD459096:ILD459109 IUZ459096:IUZ459109 JEV459096:JEV459109 JOR459096:JOR459109 JYN459096:JYN459109 KIJ459096:KIJ459109 KSF459096:KSF459109 LCB459096:LCB459109 LLX459096:LLX459109 LVT459096:LVT459109 MFP459096:MFP459109 MPL459096:MPL459109 MZH459096:MZH459109 NJD459096:NJD459109 NSZ459096:NSZ459109 OCV459096:OCV459109 OMR459096:OMR459109 OWN459096:OWN459109 PGJ459096:PGJ459109 PQF459096:PQF459109 QAB459096:QAB459109 QJX459096:QJX459109 QTT459096:QTT459109 RDP459096:RDP459109 RNL459096:RNL459109 RXH459096:RXH459109 SHD459096:SHD459109 SQZ459096:SQZ459109 TAV459096:TAV459109 TKR459096:TKR459109 TUN459096:TUN459109 UEJ459096:UEJ459109 UOF459096:UOF459109 UYB459096:UYB459109 VHX459096:VHX459109 VRT459096:VRT459109 WBP459096:WBP459109 WLL459096:WLL459109 WVH459096:WVH459109 C524632:C524645 IV524632:IV524645 SR524632:SR524645 ACN524632:ACN524645 AMJ524632:AMJ524645 AWF524632:AWF524645 BGB524632:BGB524645 BPX524632:BPX524645 BZT524632:BZT524645 CJP524632:CJP524645 CTL524632:CTL524645 DDH524632:DDH524645 DND524632:DND524645 DWZ524632:DWZ524645 EGV524632:EGV524645 EQR524632:EQR524645 FAN524632:FAN524645 FKJ524632:FKJ524645 FUF524632:FUF524645 GEB524632:GEB524645 GNX524632:GNX524645 GXT524632:GXT524645 HHP524632:HHP524645 HRL524632:HRL524645 IBH524632:IBH524645 ILD524632:ILD524645 IUZ524632:IUZ524645 JEV524632:JEV524645 JOR524632:JOR524645 JYN524632:JYN524645 KIJ524632:KIJ524645 KSF524632:KSF524645 LCB524632:LCB524645 LLX524632:LLX524645 LVT524632:LVT524645 MFP524632:MFP524645 MPL524632:MPL524645 MZH524632:MZH524645 NJD524632:NJD524645 NSZ524632:NSZ524645 OCV524632:OCV524645 OMR524632:OMR524645 OWN524632:OWN524645 PGJ524632:PGJ524645 PQF524632:PQF524645 QAB524632:QAB524645 QJX524632:QJX524645 QTT524632:QTT524645 RDP524632:RDP524645 RNL524632:RNL524645 RXH524632:RXH524645 SHD524632:SHD524645 SQZ524632:SQZ524645 TAV524632:TAV524645 TKR524632:TKR524645 TUN524632:TUN524645 UEJ524632:UEJ524645 UOF524632:UOF524645 UYB524632:UYB524645 VHX524632:VHX524645 VRT524632:VRT524645 WBP524632:WBP524645 WLL524632:WLL524645 WVH524632:WVH524645 C590168:C590181 IV590168:IV590181 SR590168:SR590181 ACN590168:ACN590181 AMJ590168:AMJ590181 AWF590168:AWF590181 BGB590168:BGB590181 BPX590168:BPX590181 BZT590168:BZT590181 CJP590168:CJP590181 CTL590168:CTL590181 DDH590168:DDH590181 DND590168:DND590181 DWZ590168:DWZ590181 EGV590168:EGV590181 EQR590168:EQR590181 FAN590168:FAN590181 FKJ590168:FKJ590181 FUF590168:FUF590181 GEB590168:GEB590181 GNX590168:GNX590181 GXT590168:GXT590181 HHP590168:HHP590181 HRL590168:HRL590181 IBH590168:IBH590181 ILD590168:ILD590181 IUZ590168:IUZ590181 JEV590168:JEV590181 JOR590168:JOR590181 JYN590168:JYN590181 KIJ590168:KIJ590181 KSF590168:KSF590181 LCB590168:LCB590181 LLX590168:LLX590181 LVT590168:LVT590181 MFP590168:MFP590181 MPL590168:MPL590181 MZH590168:MZH590181 NJD590168:NJD590181 NSZ590168:NSZ590181 OCV590168:OCV590181 OMR590168:OMR590181 OWN590168:OWN590181 PGJ590168:PGJ590181 PQF590168:PQF590181 QAB590168:QAB590181 QJX590168:QJX590181 QTT590168:QTT590181 RDP590168:RDP590181 RNL590168:RNL590181 RXH590168:RXH590181 SHD590168:SHD590181 SQZ590168:SQZ590181 TAV590168:TAV590181 TKR590168:TKR590181 TUN590168:TUN590181 UEJ590168:UEJ590181 UOF590168:UOF590181 UYB590168:UYB590181 VHX590168:VHX590181 VRT590168:VRT590181 WBP590168:WBP590181 WLL590168:WLL590181 WVH590168:WVH590181 C655704:C655717 IV655704:IV655717 SR655704:SR655717 ACN655704:ACN655717 AMJ655704:AMJ655717 AWF655704:AWF655717 BGB655704:BGB655717 BPX655704:BPX655717 BZT655704:BZT655717 CJP655704:CJP655717 CTL655704:CTL655717 DDH655704:DDH655717 DND655704:DND655717 DWZ655704:DWZ655717 EGV655704:EGV655717 EQR655704:EQR655717 FAN655704:FAN655717 FKJ655704:FKJ655717 FUF655704:FUF655717 GEB655704:GEB655717 GNX655704:GNX655717 GXT655704:GXT655717 HHP655704:HHP655717 HRL655704:HRL655717 IBH655704:IBH655717 ILD655704:ILD655717 IUZ655704:IUZ655717 JEV655704:JEV655717 JOR655704:JOR655717 JYN655704:JYN655717 KIJ655704:KIJ655717 KSF655704:KSF655717 LCB655704:LCB655717 LLX655704:LLX655717 LVT655704:LVT655717 MFP655704:MFP655717 MPL655704:MPL655717 MZH655704:MZH655717 NJD655704:NJD655717 NSZ655704:NSZ655717 OCV655704:OCV655717 OMR655704:OMR655717 OWN655704:OWN655717 PGJ655704:PGJ655717 PQF655704:PQF655717 QAB655704:QAB655717 QJX655704:QJX655717 QTT655704:QTT655717 RDP655704:RDP655717 RNL655704:RNL655717 RXH655704:RXH655717 SHD655704:SHD655717 SQZ655704:SQZ655717 TAV655704:TAV655717 TKR655704:TKR655717 TUN655704:TUN655717 UEJ655704:UEJ655717 UOF655704:UOF655717 UYB655704:UYB655717 VHX655704:VHX655717 VRT655704:VRT655717 WBP655704:WBP655717 WLL655704:WLL655717 WVH655704:WVH655717 C721240:C721253 IV721240:IV721253 SR721240:SR721253 ACN721240:ACN721253 AMJ721240:AMJ721253 AWF721240:AWF721253 BGB721240:BGB721253 BPX721240:BPX721253 BZT721240:BZT721253 CJP721240:CJP721253 CTL721240:CTL721253 DDH721240:DDH721253 DND721240:DND721253 DWZ721240:DWZ721253 EGV721240:EGV721253 EQR721240:EQR721253 FAN721240:FAN721253 FKJ721240:FKJ721253 FUF721240:FUF721253 GEB721240:GEB721253 GNX721240:GNX721253 GXT721240:GXT721253 HHP721240:HHP721253 HRL721240:HRL721253 IBH721240:IBH721253 ILD721240:ILD721253 IUZ721240:IUZ721253 JEV721240:JEV721253 JOR721240:JOR721253 JYN721240:JYN721253 KIJ721240:KIJ721253 KSF721240:KSF721253 LCB721240:LCB721253 LLX721240:LLX721253 LVT721240:LVT721253 MFP721240:MFP721253 MPL721240:MPL721253 MZH721240:MZH721253 NJD721240:NJD721253 NSZ721240:NSZ721253 OCV721240:OCV721253 OMR721240:OMR721253 OWN721240:OWN721253 PGJ721240:PGJ721253 PQF721240:PQF721253 QAB721240:QAB721253 QJX721240:QJX721253 QTT721240:QTT721253 RDP721240:RDP721253 RNL721240:RNL721253 RXH721240:RXH721253 SHD721240:SHD721253 SQZ721240:SQZ721253 TAV721240:TAV721253 TKR721240:TKR721253 TUN721240:TUN721253 UEJ721240:UEJ721253 UOF721240:UOF721253 UYB721240:UYB721253 VHX721240:VHX721253 VRT721240:VRT721253 WBP721240:WBP721253 WLL721240:WLL721253 WVH721240:WVH721253 C786776:C786789 IV786776:IV786789 SR786776:SR786789 ACN786776:ACN786789 AMJ786776:AMJ786789 AWF786776:AWF786789 BGB786776:BGB786789 BPX786776:BPX786789 BZT786776:BZT786789 CJP786776:CJP786789 CTL786776:CTL786789 DDH786776:DDH786789 DND786776:DND786789 DWZ786776:DWZ786789 EGV786776:EGV786789 EQR786776:EQR786789 FAN786776:FAN786789 FKJ786776:FKJ786789 FUF786776:FUF786789 GEB786776:GEB786789 GNX786776:GNX786789 GXT786776:GXT786789 HHP786776:HHP786789 HRL786776:HRL786789 IBH786776:IBH786789 ILD786776:ILD786789 IUZ786776:IUZ786789 JEV786776:JEV786789 JOR786776:JOR786789 JYN786776:JYN786789 KIJ786776:KIJ786789 KSF786776:KSF786789 LCB786776:LCB786789 LLX786776:LLX786789 LVT786776:LVT786789 MFP786776:MFP786789 MPL786776:MPL786789 MZH786776:MZH786789 NJD786776:NJD786789 NSZ786776:NSZ786789 OCV786776:OCV786789 OMR786776:OMR786789 OWN786776:OWN786789 PGJ786776:PGJ786789 PQF786776:PQF786789 QAB786776:QAB786789 QJX786776:QJX786789 QTT786776:QTT786789 RDP786776:RDP786789 RNL786776:RNL786789 RXH786776:RXH786789 SHD786776:SHD786789 SQZ786776:SQZ786789 TAV786776:TAV786789 TKR786776:TKR786789 TUN786776:TUN786789 UEJ786776:UEJ786789 UOF786776:UOF786789 UYB786776:UYB786789 VHX786776:VHX786789 VRT786776:VRT786789 WBP786776:WBP786789 WLL786776:WLL786789 WVH786776:WVH786789 C852312:C852325 IV852312:IV852325 SR852312:SR852325 ACN852312:ACN852325 AMJ852312:AMJ852325 AWF852312:AWF852325 BGB852312:BGB852325 BPX852312:BPX852325 BZT852312:BZT852325 CJP852312:CJP852325 CTL852312:CTL852325 DDH852312:DDH852325 DND852312:DND852325 DWZ852312:DWZ852325 EGV852312:EGV852325 EQR852312:EQR852325 FAN852312:FAN852325 FKJ852312:FKJ852325 FUF852312:FUF852325 GEB852312:GEB852325 GNX852312:GNX852325 GXT852312:GXT852325 HHP852312:HHP852325 HRL852312:HRL852325 IBH852312:IBH852325 ILD852312:ILD852325 IUZ852312:IUZ852325 JEV852312:JEV852325 JOR852312:JOR852325 JYN852312:JYN852325 KIJ852312:KIJ852325 KSF852312:KSF852325 LCB852312:LCB852325 LLX852312:LLX852325 LVT852312:LVT852325 MFP852312:MFP852325 MPL852312:MPL852325 MZH852312:MZH852325 NJD852312:NJD852325 NSZ852312:NSZ852325 OCV852312:OCV852325 OMR852312:OMR852325 OWN852312:OWN852325 PGJ852312:PGJ852325 PQF852312:PQF852325 QAB852312:QAB852325 QJX852312:QJX852325 QTT852312:QTT852325 RDP852312:RDP852325 RNL852312:RNL852325 RXH852312:RXH852325 SHD852312:SHD852325 SQZ852312:SQZ852325 TAV852312:TAV852325 TKR852312:TKR852325 TUN852312:TUN852325 UEJ852312:UEJ852325 UOF852312:UOF852325 UYB852312:UYB852325 VHX852312:VHX852325 VRT852312:VRT852325 WBP852312:WBP852325 WLL852312:WLL852325 WVH852312:WVH852325 C917848:C917861 IV917848:IV917861 SR917848:SR917861 ACN917848:ACN917861 AMJ917848:AMJ917861 AWF917848:AWF917861 BGB917848:BGB917861 BPX917848:BPX917861 BZT917848:BZT917861 CJP917848:CJP917861 CTL917848:CTL917861 DDH917848:DDH917861 DND917848:DND917861 DWZ917848:DWZ917861 EGV917848:EGV917861 EQR917848:EQR917861 FAN917848:FAN917861 FKJ917848:FKJ917861 FUF917848:FUF917861 GEB917848:GEB917861 GNX917848:GNX917861 GXT917848:GXT917861 HHP917848:HHP917861 HRL917848:HRL917861 IBH917848:IBH917861 ILD917848:ILD917861 IUZ917848:IUZ917861 JEV917848:JEV917861 JOR917848:JOR917861 JYN917848:JYN917861 KIJ917848:KIJ917861 KSF917848:KSF917861 LCB917848:LCB917861 LLX917848:LLX917861 LVT917848:LVT917861 MFP917848:MFP917861 MPL917848:MPL917861 MZH917848:MZH917861 NJD917848:NJD917861 NSZ917848:NSZ917861 OCV917848:OCV917861 OMR917848:OMR917861 OWN917848:OWN917861 PGJ917848:PGJ917861 PQF917848:PQF917861 QAB917848:QAB917861 QJX917848:QJX917861 QTT917848:QTT917861 RDP917848:RDP917861 RNL917848:RNL917861 RXH917848:RXH917861 SHD917848:SHD917861 SQZ917848:SQZ917861 TAV917848:TAV917861 TKR917848:TKR917861 TUN917848:TUN917861 UEJ917848:UEJ917861 UOF917848:UOF917861 UYB917848:UYB917861 VHX917848:VHX917861 VRT917848:VRT917861 WBP917848:WBP917861 WLL917848:WLL917861 WVH917848:WVH917861 C983384:C983397 IV983384:IV983397 SR983384:SR983397 ACN983384:ACN983397 AMJ983384:AMJ983397 AWF983384:AWF983397 BGB983384:BGB983397 BPX983384:BPX983397 BZT983384:BZT983397 CJP983384:CJP983397 CTL983384:CTL983397 DDH983384:DDH983397 DND983384:DND983397 DWZ983384:DWZ983397 EGV983384:EGV983397 EQR983384:EQR983397 FAN983384:FAN983397 FKJ983384:FKJ983397 FUF983384:FUF983397 GEB983384:GEB983397 GNX983384:GNX983397 GXT983384:GXT983397 HHP983384:HHP983397 HRL983384:HRL983397 IBH983384:IBH983397 ILD983384:ILD983397 IUZ983384:IUZ983397 JEV983384:JEV983397 JOR983384:JOR983397 JYN983384:JYN983397 KIJ983384:KIJ983397 KSF983384:KSF983397 LCB983384:LCB983397 LLX983384:LLX983397 LVT983384:LVT983397 MFP983384:MFP983397 MPL983384:MPL983397 MZH983384:MZH983397 NJD983384:NJD983397 NSZ983384:NSZ983397 OCV983384:OCV983397 OMR983384:OMR983397 OWN983384:OWN983397 PGJ983384:PGJ983397 PQF983384:PQF983397 QAB983384:QAB983397 QJX983384:QJX983397 QTT983384:QTT983397 RDP983384:RDP983397 RNL983384:RNL983397 RXH983384:RXH983397 SHD983384:SHD983397 SQZ983384:SQZ983397 TAV983384:TAV983397 TKR983384:TKR983397 TUN983384:TUN983397 UEJ983384:UEJ983397 UOF983384:UOF983397 UYB983384:UYB983397 VHX983384:VHX983397 VRT983384:VRT983397 WBP983384:WBP983397 WLL983384:WLL983397 WVH983384:WVH983397 C28:C182 IV28:IV182 SR28:SR182 ACN28:ACN182 AMJ28:AMJ182 AWF28:AWF182 BGB28:BGB182 BPX28:BPX182 BZT28:BZT182 CJP28:CJP182 CTL28:CTL182 DDH28:DDH182 DND28:DND182 DWZ28:DWZ182 EGV28:EGV182 EQR28:EQR182 FAN28:FAN182 FKJ28:FKJ182 FUF28:FUF182 GEB28:GEB182 GNX28:GNX182 GXT28:GXT182 HHP28:HHP182 HRL28:HRL182 IBH28:IBH182 ILD28:ILD182 IUZ28:IUZ182 JEV28:JEV182 JOR28:JOR182 JYN28:JYN182 KIJ28:KIJ182 KSF28:KSF182 LCB28:LCB182 LLX28:LLX182 LVT28:LVT182 MFP28:MFP182 MPL28:MPL182 MZH28:MZH182 NJD28:NJD182 NSZ28:NSZ182 OCV28:OCV182 OMR28:OMR182 OWN28:OWN182 PGJ28:PGJ182 PQF28:PQF182 QAB28:QAB182 QJX28:QJX182 QTT28:QTT182 RDP28:RDP182 RNL28:RNL182 RXH28:RXH182 SHD28:SHD182 SQZ28:SQZ182 TAV28:TAV182 TKR28:TKR182 TUN28:TUN182 UEJ28:UEJ182 UOF28:UOF182 UYB28:UYB182 VHX28:VHX182 VRT28:VRT182 WBP28:WBP182 WLL28:WLL182 WVH28:WVH182 C65561:C65715 IV65561:IV65715 SR65561:SR65715 ACN65561:ACN65715 AMJ65561:AMJ65715 AWF65561:AWF65715 BGB65561:BGB65715 BPX65561:BPX65715 BZT65561:BZT65715 CJP65561:CJP65715 CTL65561:CTL65715 DDH65561:DDH65715 DND65561:DND65715 DWZ65561:DWZ65715 EGV65561:EGV65715 EQR65561:EQR65715 FAN65561:FAN65715 FKJ65561:FKJ65715 FUF65561:FUF65715 GEB65561:GEB65715 GNX65561:GNX65715 GXT65561:GXT65715 HHP65561:HHP65715 HRL65561:HRL65715 IBH65561:IBH65715 ILD65561:ILD65715 IUZ65561:IUZ65715 JEV65561:JEV65715 JOR65561:JOR65715 JYN65561:JYN65715 KIJ65561:KIJ65715 KSF65561:KSF65715 LCB65561:LCB65715 LLX65561:LLX65715 LVT65561:LVT65715 MFP65561:MFP65715 MPL65561:MPL65715 MZH65561:MZH65715 NJD65561:NJD65715 NSZ65561:NSZ65715 OCV65561:OCV65715 OMR65561:OMR65715 OWN65561:OWN65715 PGJ65561:PGJ65715 PQF65561:PQF65715 QAB65561:QAB65715 QJX65561:QJX65715 QTT65561:QTT65715 RDP65561:RDP65715 RNL65561:RNL65715 RXH65561:RXH65715 SHD65561:SHD65715 SQZ65561:SQZ65715 TAV65561:TAV65715 TKR65561:TKR65715 TUN65561:TUN65715 UEJ65561:UEJ65715 UOF65561:UOF65715 UYB65561:UYB65715 VHX65561:VHX65715 VRT65561:VRT65715 WBP65561:WBP65715 WLL65561:WLL65715 WVH65561:WVH65715 C131097:C131251 IV131097:IV131251 SR131097:SR131251 ACN131097:ACN131251 AMJ131097:AMJ131251 AWF131097:AWF131251 BGB131097:BGB131251 BPX131097:BPX131251 BZT131097:BZT131251 CJP131097:CJP131251 CTL131097:CTL131251 DDH131097:DDH131251 DND131097:DND131251 DWZ131097:DWZ131251 EGV131097:EGV131251 EQR131097:EQR131251 FAN131097:FAN131251 FKJ131097:FKJ131251 FUF131097:FUF131251 GEB131097:GEB131251 GNX131097:GNX131251 GXT131097:GXT131251 HHP131097:HHP131251 HRL131097:HRL131251 IBH131097:IBH131251 ILD131097:ILD131251 IUZ131097:IUZ131251 JEV131097:JEV131251 JOR131097:JOR131251 JYN131097:JYN131251 KIJ131097:KIJ131251 KSF131097:KSF131251 LCB131097:LCB131251 LLX131097:LLX131251 LVT131097:LVT131251 MFP131097:MFP131251 MPL131097:MPL131251 MZH131097:MZH131251 NJD131097:NJD131251 NSZ131097:NSZ131251 OCV131097:OCV131251 OMR131097:OMR131251 OWN131097:OWN131251 PGJ131097:PGJ131251 PQF131097:PQF131251 QAB131097:QAB131251 QJX131097:QJX131251 QTT131097:QTT131251 RDP131097:RDP131251 RNL131097:RNL131251 RXH131097:RXH131251 SHD131097:SHD131251 SQZ131097:SQZ131251 TAV131097:TAV131251 TKR131097:TKR131251 TUN131097:TUN131251 UEJ131097:UEJ131251 UOF131097:UOF131251 UYB131097:UYB131251 VHX131097:VHX131251 VRT131097:VRT131251 WBP131097:WBP131251 WLL131097:WLL131251 WVH131097:WVH131251 C196633:C196787 IV196633:IV196787 SR196633:SR196787 ACN196633:ACN196787 AMJ196633:AMJ196787 AWF196633:AWF196787 BGB196633:BGB196787 BPX196633:BPX196787 BZT196633:BZT196787 CJP196633:CJP196787 CTL196633:CTL196787 DDH196633:DDH196787 DND196633:DND196787 DWZ196633:DWZ196787 EGV196633:EGV196787 EQR196633:EQR196787 FAN196633:FAN196787 FKJ196633:FKJ196787 FUF196633:FUF196787 GEB196633:GEB196787 GNX196633:GNX196787 GXT196633:GXT196787 HHP196633:HHP196787 HRL196633:HRL196787 IBH196633:IBH196787 ILD196633:ILD196787 IUZ196633:IUZ196787 JEV196633:JEV196787 JOR196633:JOR196787 JYN196633:JYN196787 KIJ196633:KIJ196787 KSF196633:KSF196787 LCB196633:LCB196787 LLX196633:LLX196787 LVT196633:LVT196787 MFP196633:MFP196787 MPL196633:MPL196787 MZH196633:MZH196787 NJD196633:NJD196787 NSZ196633:NSZ196787 OCV196633:OCV196787 OMR196633:OMR196787 OWN196633:OWN196787 PGJ196633:PGJ196787 PQF196633:PQF196787 QAB196633:QAB196787 QJX196633:QJX196787 QTT196633:QTT196787 RDP196633:RDP196787 RNL196633:RNL196787 RXH196633:RXH196787 SHD196633:SHD196787 SQZ196633:SQZ196787 TAV196633:TAV196787 TKR196633:TKR196787 TUN196633:TUN196787 UEJ196633:UEJ196787 UOF196633:UOF196787 UYB196633:UYB196787 VHX196633:VHX196787 VRT196633:VRT196787 WBP196633:WBP196787 WLL196633:WLL196787 WVH196633:WVH196787 C262169:C262323 IV262169:IV262323 SR262169:SR262323 ACN262169:ACN262323 AMJ262169:AMJ262323 AWF262169:AWF262323 BGB262169:BGB262323 BPX262169:BPX262323 BZT262169:BZT262323 CJP262169:CJP262323 CTL262169:CTL262323 DDH262169:DDH262323 DND262169:DND262323 DWZ262169:DWZ262323 EGV262169:EGV262323 EQR262169:EQR262323 FAN262169:FAN262323 FKJ262169:FKJ262323 FUF262169:FUF262323 GEB262169:GEB262323 GNX262169:GNX262323 GXT262169:GXT262323 HHP262169:HHP262323 HRL262169:HRL262323 IBH262169:IBH262323 ILD262169:ILD262323 IUZ262169:IUZ262323 JEV262169:JEV262323 JOR262169:JOR262323 JYN262169:JYN262323 KIJ262169:KIJ262323 KSF262169:KSF262323 LCB262169:LCB262323 LLX262169:LLX262323 LVT262169:LVT262323 MFP262169:MFP262323 MPL262169:MPL262323 MZH262169:MZH262323 NJD262169:NJD262323 NSZ262169:NSZ262323 OCV262169:OCV262323 OMR262169:OMR262323 OWN262169:OWN262323 PGJ262169:PGJ262323 PQF262169:PQF262323 QAB262169:QAB262323 QJX262169:QJX262323 QTT262169:QTT262323 RDP262169:RDP262323 RNL262169:RNL262323 RXH262169:RXH262323 SHD262169:SHD262323 SQZ262169:SQZ262323 TAV262169:TAV262323 TKR262169:TKR262323 TUN262169:TUN262323 UEJ262169:UEJ262323 UOF262169:UOF262323 UYB262169:UYB262323 VHX262169:VHX262323 VRT262169:VRT262323 WBP262169:WBP262323 WLL262169:WLL262323 WVH262169:WVH262323 C327705:C327859 IV327705:IV327859 SR327705:SR327859 ACN327705:ACN327859 AMJ327705:AMJ327859 AWF327705:AWF327859 BGB327705:BGB327859 BPX327705:BPX327859 BZT327705:BZT327859 CJP327705:CJP327859 CTL327705:CTL327859 DDH327705:DDH327859 DND327705:DND327859 DWZ327705:DWZ327859 EGV327705:EGV327859 EQR327705:EQR327859 FAN327705:FAN327859 FKJ327705:FKJ327859 FUF327705:FUF327859 GEB327705:GEB327859 GNX327705:GNX327859 GXT327705:GXT327859 HHP327705:HHP327859 HRL327705:HRL327859 IBH327705:IBH327859 ILD327705:ILD327859 IUZ327705:IUZ327859 JEV327705:JEV327859 JOR327705:JOR327859 JYN327705:JYN327859 KIJ327705:KIJ327859 KSF327705:KSF327859 LCB327705:LCB327859 LLX327705:LLX327859 LVT327705:LVT327859 MFP327705:MFP327859 MPL327705:MPL327859 MZH327705:MZH327859 NJD327705:NJD327859 NSZ327705:NSZ327859 OCV327705:OCV327859 OMR327705:OMR327859 OWN327705:OWN327859 PGJ327705:PGJ327859 PQF327705:PQF327859 QAB327705:QAB327859 QJX327705:QJX327859 QTT327705:QTT327859 RDP327705:RDP327859 RNL327705:RNL327859 RXH327705:RXH327859 SHD327705:SHD327859 SQZ327705:SQZ327859 TAV327705:TAV327859 TKR327705:TKR327859 TUN327705:TUN327859 UEJ327705:UEJ327859 UOF327705:UOF327859 UYB327705:UYB327859 VHX327705:VHX327859 VRT327705:VRT327859 WBP327705:WBP327859 WLL327705:WLL327859 WVH327705:WVH327859 C393241:C393395 IV393241:IV393395 SR393241:SR393395 ACN393241:ACN393395 AMJ393241:AMJ393395 AWF393241:AWF393395 BGB393241:BGB393395 BPX393241:BPX393395 BZT393241:BZT393395 CJP393241:CJP393395 CTL393241:CTL393395 DDH393241:DDH393395 DND393241:DND393395 DWZ393241:DWZ393395 EGV393241:EGV393395 EQR393241:EQR393395 FAN393241:FAN393395 FKJ393241:FKJ393395 FUF393241:FUF393395 GEB393241:GEB393395 GNX393241:GNX393395 GXT393241:GXT393395 HHP393241:HHP393395 HRL393241:HRL393395 IBH393241:IBH393395 ILD393241:ILD393395 IUZ393241:IUZ393395 JEV393241:JEV393395 JOR393241:JOR393395 JYN393241:JYN393395 KIJ393241:KIJ393395 KSF393241:KSF393395 LCB393241:LCB393395 LLX393241:LLX393395 LVT393241:LVT393395 MFP393241:MFP393395 MPL393241:MPL393395 MZH393241:MZH393395 NJD393241:NJD393395 NSZ393241:NSZ393395 OCV393241:OCV393395 OMR393241:OMR393395 OWN393241:OWN393395 PGJ393241:PGJ393395 PQF393241:PQF393395 QAB393241:QAB393395 QJX393241:QJX393395 QTT393241:QTT393395 RDP393241:RDP393395 RNL393241:RNL393395 RXH393241:RXH393395 SHD393241:SHD393395 SQZ393241:SQZ393395 TAV393241:TAV393395 TKR393241:TKR393395 TUN393241:TUN393395 UEJ393241:UEJ393395 UOF393241:UOF393395 UYB393241:UYB393395 VHX393241:VHX393395 VRT393241:VRT393395 WBP393241:WBP393395 WLL393241:WLL393395 WVH393241:WVH393395 C458777:C458931 IV458777:IV458931 SR458777:SR458931 ACN458777:ACN458931 AMJ458777:AMJ458931 AWF458777:AWF458931 BGB458777:BGB458931 BPX458777:BPX458931 BZT458777:BZT458931 CJP458777:CJP458931 CTL458777:CTL458931 DDH458777:DDH458931 DND458777:DND458931 DWZ458777:DWZ458931 EGV458777:EGV458931 EQR458777:EQR458931 FAN458777:FAN458931 FKJ458777:FKJ458931 FUF458777:FUF458931 GEB458777:GEB458931 GNX458777:GNX458931 GXT458777:GXT458931 HHP458777:HHP458931 HRL458777:HRL458931 IBH458777:IBH458931 ILD458777:ILD458931 IUZ458777:IUZ458931 JEV458777:JEV458931 JOR458777:JOR458931 JYN458777:JYN458931 KIJ458777:KIJ458931 KSF458777:KSF458931 LCB458777:LCB458931 LLX458777:LLX458931 LVT458777:LVT458931 MFP458777:MFP458931 MPL458777:MPL458931 MZH458777:MZH458931 NJD458777:NJD458931 NSZ458777:NSZ458931 OCV458777:OCV458931 OMR458777:OMR458931 OWN458777:OWN458931 PGJ458777:PGJ458931 PQF458777:PQF458931 QAB458777:QAB458931 QJX458777:QJX458931 QTT458777:QTT458931 RDP458777:RDP458931 RNL458777:RNL458931 RXH458777:RXH458931 SHD458777:SHD458931 SQZ458777:SQZ458931 TAV458777:TAV458931 TKR458777:TKR458931 TUN458777:TUN458931 UEJ458777:UEJ458931 UOF458777:UOF458931 UYB458777:UYB458931 VHX458777:VHX458931 VRT458777:VRT458931 WBP458777:WBP458931 WLL458777:WLL458931 WVH458777:WVH458931 C524313:C524467 IV524313:IV524467 SR524313:SR524467 ACN524313:ACN524467 AMJ524313:AMJ524467 AWF524313:AWF524467 BGB524313:BGB524467 BPX524313:BPX524467 BZT524313:BZT524467 CJP524313:CJP524467 CTL524313:CTL524467 DDH524313:DDH524467 DND524313:DND524467 DWZ524313:DWZ524467 EGV524313:EGV524467 EQR524313:EQR524467 FAN524313:FAN524467 FKJ524313:FKJ524467 FUF524313:FUF524467 GEB524313:GEB524467 GNX524313:GNX524467 GXT524313:GXT524467 HHP524313:HHP524467 HRL524313:HRL524467 IBH524313:IBH524467 ILD524313:ILD524467 IUZ524313:IUZ524467 JEV524313:JEV524467 JOR524313:JOR524467 JYN524313:JYN524467 KIJ524313:KIJ524467 KSF524313:KSF524467 LCB524313:LCB524467 LLX524313:LLX524467 LVT524313:LVT524467 MFP524313:MFP524467 MPL524313:MPL524467 MZH524313:MZH524467 NJD524313:NJD524467 NSZ524313:NSZ524467 OCV524313:OCV524467 OMR524313:OMR524467 OWN524313:OWN524467 PGJ524313:PGJ524467 PQF524313:PQF524467 QAB524313:QAB524467 QJX524313:QJX524467 QTT524313:QTT524467 RDP524313:RDP524467 RNL524313:RNL524467 RXH524313:RXH524467 SHD524313:SHD524467 SQZ524313:SQZ524467 TAV524313:TAV524467 TKR524313:TKR524467 TUN524313:TUN524467 UEJ524313:UEJ524467 UOF524313:UOF524467 UYB524313:UYB524467 VHX524313:VHX524467 VRT524313:VRT524467 WBP524313:WBP524467 WLL524313:WLL524467 WVH524313:WVH524467 C589849:C590003 IV589849:IV590003 SR589849:SR590003 ACN589849:ACN590003 AMJ589849:AMJ590003 AWF589849:AWF590003 BGB589849:BGB590003 BPX589849:BPX590003 BZT589849:BZT590003 CJP589849:CJP590003 CTL589849:CTL590003 DDH589849:DDH590003 DND589849:DND590003 DWZ589849:DWZ590003 EGV589849:EGV590003 EQR589849:EQR590003 FAN589849:FAN590003 FKJ589849:FKJ590003 FUF589849:FUF590003 GEB589849:GEB590003 GNX589849:GNX590003 GXT589849:GXT590003 HHP589849:HHP590003 HRL589849:HRL590003 IBH589849:IBH590003 ILD589849:ILD590003 IUZ589849:IUZ590003 JEV589849:JEV590003 JOR589849:JOR590003 JYN589849:JYN590003 KIJ589849:KIJ590003 KSF589849:KSF590003 LCB589849:LCB590003 LLX589849:LLX590003 LVT589849:LVT590003 MFP589849:MFP590003 MPL589849:MPL590003 MZH589849:MZH590003 NJD589849:NJD590003 NSZ589849:NSZ590003 OCV589849:OCV590003 OMR589849:OMR590003 OWN589849:OWN590003 PGJ589849:PGJ590003 PQF589849:PQF590003 QAB589849:QAB590003 QJX589849:QJX590003 QTT589849:QTT590003 RDP589849:RDP590003 RNL589849:RNL590003 RXH589849:RXH590003 SHD589849:SHD590003 SQZ589849:SQZ590003 TAV589849:TAV590003 TKR589849:TKR590003 TUN589849:TUN590003 UEJ589849:UEJ590003 UOF589849:UOF590003 UYB589849:UYB590003 VHX589849:VHX590003 VRT589849:VRT590003 WBP589849:WBP590003 WLL589849:WLL590003 WVH589849:WVH590003 C655385:C655539 IV655385:IV655539 SR655385:SR655539 ACN655385:ACN655539 AMJ655385:AMJ655539 AWF655385:AWF655539 BGB655385:BGB655539 BPX655385:BPX655539 BZT655385:BZT655539 CJP655385:CJP655539 CTL655385:CTL655539 DDH655385:DDH655539 DND655385:DND655539 DWZ655385:DWZ655539 EGV655385:EGV655539 EQR655385:EQR655539 FAN655385:FAN655539 FKJ655385:FKJ655539 FUF655385:FUF655539 GEB655385:GEB655539 GNX655385:GNX655539 GXT655385:GXT655539 HHP655385:HHP655539 HRL655385:HRL655539 IBH655385:IBH655539 ILD655385:ILD655539 IUZ655385:IUZ655539 JEV655385:JEV655539 JOR655385:JOR655539 JYN655385:JYN655539 KIJ655385:KIJ655539 KSF655385:KSF655539 LCB655385:LCB655539 LLX655385:LLX655539 LVT655385:LVT655539 MFP655385:MFP655539 MPL655385:MPL655539 MZH655385:MZH655539 NJD655385:NJD655539 NSZ655385:NSZ655539 OCV655385:OCV655539 OMR655385:OMR655539 OWN655385:OWN655539 PGJ655385:PGJ655539 PQF655385:PQF655539 QAB655385:QAB655539 QJX655385:QJX655539 QTT655385:QTT655539 RDP655385:RDP655539 RNL655385:RNL655539 RXH655385:RXH655539 SHD655385:SHD655539 SQZ655385:SQZ655539 TAV655385:TAV655539 TKR655385:TKR655539 TUN655385:TUN655539 UEJ655385:UEJ655539 UOF655385:UOF655539 UYB655385:UYB655539 VHX655385:VHX655539 VRT655385:VRT655539 WBP655385:WBP655539 WLL655385:WLL655539 WVH655385:WVH655539 C720921:C721075 IV720921:IV721075 SR720921:SR721075 ACN720921:ACN721075 AMJ720921:AMJ721075 AWF720921:AWF721075 BGB720921:BGB721075 BPX720921:BPX721075 BZT720921:BZT721075 CJP720921:CJP721075 CTL720921:CTL721075 DDH720921:DDH721075 DND720921:DND721075 DWZ720921:DWZ721075 EGV720921:EGV721075 EQR720921:EQR721075 FAN720921:FAN721075 FKJ720921:FKJ721075 FUF720921:FUF721075 GEB720921:GEB721075 GNX720921:GNX721075 GXT720921:GXT721075 HHP720921:HHP721075 HRL720921:HRL721075 IBH720921:IBH721075 ILD720921:ILD721075 IUZ720921:IUZ721075 JEV720921:JEV721075 JOR720921:JOR721075 JYN720921:JYN721075 KIJ720921:KIJ721075 KSF720921:KSF721075 LCB720921:LCB721075 LLX720921:LLX721075 LVT720921:LVT721075 MFP720921:MFP721075 MPL720921:MPL721075 MZH720921:MZH721075 NJD720921:NJD721075 NSZ720921:NSZ721075 OCV720921:OCV721075 OMR720921:OMR721075 OWN720921:OWN721075 PGJ720921:PGJ721075 PQF720921:PQF721075 QAB720921:QAB721075 QJX720921:QJX721075 QTT720921:QTT721075 RDP720921:RDP721075 RNL720921:RNL721075 RXH720921:RXH721075 SHD720921:SHD721075 SQZ720921:SQZ721075 TAV720921:TAV721075 TKR720921:TKR721075 TUN720921:TUN721075 UEJ720921:UEJ721075 UOF720921:UOF721075 UYB720921:UYB721075 VHX720921:VHX721075 VRT720921:VRT721075 WBP720921:WBP721075 WLL720921:WLL721075 WVH720921:WVH721075 C786457:C786611 IV786457:IV786611 SR786457:SR786611 ACN786457:ACN786611 AMJ786457:AMJ786611 AWF786457:AWF786611 BGB786457:BGB786611 BPX786457:BPX786611 BZT786457:BZT786611 CJP786457:CJP786611 CTL786457:CTL786611 DDH786457:DDH786611 DND786457:DND786611 DWZ786457:DWZ786611 EGV786457:EGV786611 EQR786457:EQR786611 FAN786457:FAN786611 FKJ786457:FKJ786611 FUF786457:FUF786611 GEB786457:GEB786611 GNX786457:GNX786611 GXT786457:GXT786611 HHP786457:HHP786611 HRL786457:HRL786611 IBH786457:IBH786611 ILD786457:ILD786611 IUZ786457:IUZ786611 JEV786457:JEV786611 JOR786457:JOR786611 JYN786457:JYN786611 KIJ786457:KIJ786611 KSF786457:KSF786611 LCB786457:LCB786611 LLX786457:LLX786611 LVT786457:LVT786611 MFP786457:MFP786611 MPL786457:MPL786611 MZH786457:MZH786611 NJD786457:NJD786611 NSZ786457:NSZ786611 OCV786457:OCV786611 OMR786457:OMR786611 OWN786457:OWN786611 PGJ786457:PGJ786611 PQF786457:PQF786611 QAB786457:QAB786611 QJX786457:QJX786611 QTT786457:QTT786611 RDP786457:RDP786611 RNL786457:RNL786611 RXH786457:RXH786611 SHD786457:SHD786611 SQZ786457:SQZ786611 TAV786457:TAV786611 TKR786457:TKR786611 TUN786457:TUN786611 UEJ786457:UEJ786611 UOF786457:UOF786611 UYB786457:UYB786611 VHX786457:VHX786611 VRT786457:VRT786611 WBP786457:WBP786611 WLL786457:WLL786611 WVH786457:WVH786611 C851993:C852147 IV851993:IV852147 SR851993:SR852147 ACN851993:ACN852147 AMJ851993:AMJ852147 AWF851993:AWF852147 BGB851993:BGB852147 BPX851993:BPX852147 BZT851993:BZT852147 CJP851993:CJP852147 CTL851993:CTL852147 DDH851993:DDH852147 DND851993:DND852147 DWZ851993:DWZ852147 EGV851993:EGV852147 EQR851993:EQR852147 FAN851993:FAN852147 FKJ851993:FKJ852147 FUF851993:FUF852147 GEB851993:GEB852147 GNX851993:GNX852147 GXT851993:GXT852147 HHP851993:HHP852147 HRL851993:HRL852147 IBH851993:IBH852147 ILD851993:ILD852147 IUZ851993:IUZ852147 JEV851993:JEV852147 JOR851993:JOR852147 JYN851993:JYN852147 KIJ851993:KIJ852147 KSF851993:KSF852147 LCB851993:LCB852147 LLX851993:LLX852147 LVT851993:LVT852147 MFP851993:MFP852147 MPL851993:MPL852147 MZH851993:MZH852147 NJD851993:NJD852147 NSZ851993:NSZ852147 OCV851993:OCV852147 OMR851993:OMR852147 OWN851993:OWN852147 PGJ851993:PGJ852147 PQF851993:PQF852147 QAB851993:QAB852147 QJX851993:QJX852147 QTT851993:QTT852147 RDP851993:RDP852147 RNL851993:RNL852147 RXH851993:RXH852147 SHD851993:SHD852147 SQZ851993:SQZ852147 TAV851993:TAV852147 TKR851993:TKR852147 TUN851993:TUN852147 UEJ851993:UEJ852147 UOF851993:UOF852147 UYB851993:UYB852147 VHX851993:VHX852147 VRT851993:VRT852147 WBP851993:WBP852147 WLL851993:WLL852147 WVH851993:WVH852147 C917529:C917683 IV917529:IV917683 SR917529:SR917683 ACN917529:ACN917683 AMJ917529:AMJ917683 AWF917529:AWF917683 BGB917529:BGB917683 BPX917529:BPX917683 BZT917529:BZT917683 CJP917529:CJP917683 CTL917529:CTL917683 DDH917529:DDH917683 DND917529:DND917683 DWZ917529:DWZ917683 EGV917529:EGV917683 EQR917529:EQR917683 FAN917529:FAN917683 FKJ917529:FKJ917683 FUF917529:FUF917683 GEB917529:GEB917683 GNX917529:GNX917683 GXT917529:GXT917683 HHP917529:HHP917683 HRL917529:HRL917683 IBH917529:IBH917683 ILD917529:ILD917683 IUZ917529:IUZ917683 JEV917529:JEV917683 JOR917529:JOR917683 JYN917529:JYN917683 KIJ917529:KIJ917683 KSF917529:KSF917683 LCB917529:LCB917683 LLX917529:LLX917683 LVT917529:LVT917683 MFP917529:MFP917683 MPL917529:MPL917683 MZH917529:MZH917683 NJD917529:NJD917683 NSZ917529:NSZ917683 OCV917529:OCV917683 OMR917529:OMR917683 OWN917529:OWN917683 PGJ917529:PGJ917683 PQF917529:PQF917683 QAB917529:QAB917683 QJX917529:QJX917683 QTT917529:QTT917683 RDP917529:RDP917683 RNL917529:RNL917683 RXH917529:RXH917683 SHD917529:SHD917683 SQZ917529:SQZ917683 TAV917529:TAV917683 TKR917529:TKR917683 TUN917529:TUN917683 UEJ917529:UEJ917683 UOF917529:UOF917683 UYB917529:UYB917683 VHX917529:VHX917683 VRT917529:VRT917683 WBP917529:WBP917683 WLL917529:WLL917683 WVH917529:WVH917683 C983065:C983219 IV983065:IV983219 SR983065:SR983219 ACN983065:ACN983219 AMJ983065:AMJ983219 AWF983065:AWF983219 BGB983065:BGB983219 BPX983065:BPX983219 BZT983065:BZT983219 CJP983065:CJP983219 CTL983065:CTL983219 DDH983065:DDH983219 DND983065:DND983219 DWZ983065:DWZ983219 EGV983065:EGV983219 EQR983065:EQR983219 FAN983065:FAN983219 FKJ983065:FKJ983219 FUF983065:FUF983219 GEB983065:GEB983219 GNX983065:GNX983219 GXT983065:GXT983219 HHP983065:HHP983219 HRL983065:HRL983219 IBH983065:IBH983219 ILD983065:ILD983219 IUZ983065:IUZ983219 JEV983065:JEV983219 JOR983065:JOR983219 JYN983065:JYN983219 KIJ983065:KIJ983219 KSF983065:KSF983219 LCB983065:LCB983219 LLX983065:LLX983219 LVT983065:LVT983219 MFP983065:MFP983219 MPL983065:MPL983219 MZH983065:MZH983219 NJD983065:NJD983219 NSZ983065:NSZ983219 OCV983065:OCV983219 OMR983065:OMR983219 OWN983065:OWN983219 PGJ983065:PGJ983219 PQF983065:PQF983219 QAB983065:QAB983219 QJX983065:QJX983219 QTT983065:QTT983219 RDP983065:RDP983219 RNL983065:RNL983219 RXH983065:RXH983219 SHD983065:SHD983219 SQZ983065:SQZ983219 TAV983065:TAV983219 TKR983065:TKR983219 TUN983065:TUN983219 UEJ983065:UEJ983219 UOF983065:UOF983219 UYB983065:UYB983219 VHX983065:VHX983219 VRT983065:VRT983219 WBP983065:WBP983219 WLL983065:WLL983219 WVH983065:WVH983219 C214:C345 IV214:IV345 SR214:SR345 ACN214:ACN345 AMJ214:AMJ345 AWF214:AWF345 BGB214:BGB345 BPX214:BPX345 BZT214:BZT345 CJP214:CJP345 CTL214:CTL345 DDH214:DDH345 DND214:DND345 DWZ214:DWZ345 EGV214:EGV345 EQR214:EQR345 FAN214:FAN345 FKJ214:FKJ345 FUF214:FUF345 GEB214:GEB345 GNX214:GNX345 GXT214:GXT345 HHP214:HHP345 HRL214:HRL345 IBH214:IBH345 ILD214:ILD345 IUZ214:IUZ345 JEV214:JEV345 JOR214:JOR345 JYN214:JYN345 KIJ214:KIJ345 KSF214:KSF345 LCB214:LCB345 LLX214:LLX345 LVT214:LVT345 MFP214:MFP345 MPL214:MPL345 MZH214:MZH345 NJD214:NJD345 NSZ214:NSZ345 OCV214:OCV345 OMR214:OMR345 OWN214:OWN345 PGJ214:PGJ345 PQF214:PQF345 QAB214:QAB345 QJX214:QJX345 QTT214:QTT345 RDP214:RDP345 RNL214:RNL345 RXH214:RXH345 SHD214:SHD345 SQZ214:SQZ345 TAV214:TAV345 TKR214:TKR345 TUN214:TUN345 UEJ214:UEJ345 UOF214:UOF345 UYB214:UYB345 VHX214:VHX345 VRT214:VRT345 WBP214:WBP345 WLL214:WLL345 WVH214:WVH345 C65747:C65878 IV65747:IV65878 SR65747:SR65878 ACN65747:ACN65878 AMJ65747:AMJ65878 AWF65747:AWF65878 BGB65747:BGB65878 BPX65747:BPX65878 BZT65747:BZT65878 CJP65747:CJP65878 CTL65747:CTL65878 DDH65747:DDH65878 DND65747:DND65878 DWZ65747:DWZ65878 EGV65747:EGV65878 EQR65747:EQR65878 FAN65747:FAN65878 FKJ65747:FKJ65878 FUF65747:FUF65878 GEB65747:GEB65878 GNX65747:GNX65878 GXT65747:GXT65878 HHP65747:HHP65878 HRL65747:HRL65878 IBH65747:IBH65878 ILD65747:ILD65878 IUZ65747:IUZ65878 JEV65747:JEV65878 JOR65747:JOR65878 JYN65747:JYN65878 KIJ65747:KIJ65878 KSF65747:KSF65878 LCB65747:LCB65878 LLX65747:LLX65878 LVT65747:LVT65878 MFP65747:MFP65878 MPL65747:MPL65878 MZH65747:MZH65878 NJD65747:NJD65878 NSZ65747:NSZ65878 OCV65747:OCV65878 OMR65747:OMR65878 OWN65747:OWN65878 PGJ65747:PGJ65878 PQF65747:PQF65878 QAB65747:QAB65878 QJX65747:QJX65878 QTT65747:QTT65878 RDP65747:RDP65878 RNL65747:RNL65878 RXH65747:RXH65878 SHD65747:SHD65878 SQZ65747:SQZ65878 TAV65747:TAV65878 TKR65747:TKR65878 TUN65747:TUN65878 UEJ65747:UEJ65878 UOF65747:UOF65878 UYB65747:UYB65878 VHX65747:VHX65878 VRT65747:VRT65878 WBP65747:WBP65878 WLL65747:WLL65878 WVH65747:WVH65878 C131283:C131414 IV131283:IV131414 SR131283:SR131414 ACN131283:ACN131414 AMJ131283:AMJ131414 AWF131283:AWF131414 BGB131283:BGB131414 BPX131283:BPX131414 BZT131283:BZT131414 CJP131283:CJP131414 CTL131283:CTL131414 DDH131283:DDH131414 DND131283:DND131414 DWZ131283:DWZ131414 EGV131283:EGV131414 EQR131283:EQR131414 FAN131283:FAN131414 FKJ131283:FKJ131414 FUF131283:FUF131414 GEB131283:GEB131414 GNX131283:GNX131414 GXT131283:GXT131414 HHP131283:HHP131414 HRL131283:HRL131414 IBH131283:IBH131414 ILD131283:ILD131414 IUZ131283:IUZ131414 JEV131283:JEV131414 JOR131283:JOR131414 JYN131283:JYN131414 KIJ131283:KIJ131414 KSF131283:KSF131414 LCB131283:LCB131414 LLX131283:LLX131414 LVT131283:LVT131414 MFP131283:MFP131414 MPL131283:MPL131414 MZH131283:MZH131414 NJD131283:NJD131414 NSZ131283:NSZ131414 OCV131283:OCV131414 OMR131283:OMR131414 OWN131283:OWN131414 PGJ131283:PGJ131414 PQF131283:PQF131414 QAB131283:QAB131414 QJX131283:QJX131414 QTT131283:QTT131414 RDP131283:RDP131414 RNL131283:RNL131414 RXH131283:RXH131414 SHD131283:SHD131414 SQZ131283:SQZ131414 TAV131283:TAV131414 TKR131283:TKR131414 TUN131283:TUN131414 UEJ131283:UEJ131414 UOF131283:UOF131414 UYB131283:UYB131414 VHX131283:VHX131414 VRT131283:VRT131414 WBP131283:WBP131414 WLL131283:WLL131414 WVH131283:WVH131414 C196819:C196950 IV196819:IV196950 SR196819:SR196950 ACN196819:ACN196950 AMJ196819:AMJ196950 AWF196819:AWF196950 BGB196819:BGB196950 BPX196819:BPX196950 BZT196819:BZT196950 CJP196819:CJP196950 CTL196819:CTL196950 DDH196819:DDH196950 DND196819:DND196950 DWZ196819:DWZ196950 EGV196819:EGV196950 EQR196819:EQR196950 FAN196819:FAN196950 FKJ196819:FKJ196950 FUF196819:FUF196950 GEB196819:GEB196950 GNX196819:GNX196950 GXT196819:GXT196950 HHP196819:HHP196950 HRL196819:HRL196950 IBH196819:IBH196950 ILD196819:ILD196950 IUZ196819:IUZ196950 JEV196819:JEV196950 JOR196819:JOR196950 JYN196819:JYN196950 KIJ196819:KIJ196950 KSF196819:KSF196950 LCB196819:LCB196950 LLX196819:LLX196950 LVT196819:LVT196950 MFP196819:MFP196950 MPL196819:MPL196950 MZH196819:MZH196950 NJD196819:NJD196950 NSZ196819:NSZ196950 OCV196819:OCV196950 OMR196819:OMR196950 OWN196819:OWN196950 PGJ196819:PGJ196950 PQF196819:PQF196950 QAB196819:QAB196950 QJX196819:QJX196950 QTT196819:QTT196950 RDP196819:RDP196950 RNL196819:RNL196950 RXH196819:RXH196950 SHD196819:SHD196950 SQZ196819:SQZ196950 TAV196819:TAV196950 TKR196819:TKR196950 TUN196819:TUN196950 UEJ196819:UEJ196950 UOF196819:UOF196950 UYB196819:UYB196950 VHX196819:VHX196950 VRT196819:VRT196950 WBP196819:WBP196950 WLL196819:WLL196950 WVH196819:WVH196950 C262355:C262486 IV262355:IV262486 SR262355:SR262486 ACN262355:ACN262486 AMJ262355:AMJ262486 AWF262355:AWF262486 BGB262355:BGB262486 BPX262355:BPX262486 BZT262355:BZT262486 CJP262355:CJP262486 CTL262355:CTL262486 DDH262355:DDH262486 DND262355:DND262486 DWZ262355:DWZ262486 EGV262355:EGV262486 EQR262355:EQR262486 FAN262355:FAN262486 FKJ262355:FKJ262486 FUF262355:FUF262486 GEB262355:GEB262486 GNX262355:GNX262486 GXT262355:GXT262486 HHP262355:HHP262486 HRL262355:HRL262486 IBH262355:IBH262486 ILD262355:ILD262486 IUZ262355:IUZ262486 JEV262355:JEV262486 JOR262355:JOR262486 JYN262355:JYN262486 KIJ262355:KIJ262486 KSF262355:KSF262486 LCB262355:LCB262486 LLX262355:LLX262486 LVT262355:LVT262486 MFP262355:MFP262486 MPL262355:MPL262486 MZH262355:MZH262486 NJD262355:NJD262486 NSZ262355:NSZ262486 OCV262355:OCV262486 OMR262355:OMR262486 OWN262355:OWN262486 PGJ262355:PGJ262486 PQF262355:PQF262486 QAB262355:QAB262486 QJX262355:QJX262486 QTT262355:QTT262486 RDP262355:RDP262486 RNL262355:RNL262486 RXH262355:RXH262486 SHD262355:SHD262486 SQZ262355:SQZ262486 TAV262355:TAV262486 TKR262355:TKR262486 TUN262355:TUN262486 UEJ262355:UEJ262486 UOF262355:UOF262486 UYB262355:UYB262486 VHX262355:VHX262486 VRT262355:VRT262486 WBP262355:WBP262486 WLL262355:WLL262486 WVH262355:WVH262486 C327891:C328022 IV327891:IV328022 SR327891:SR328022 ACN327891:ACN328022 AMJ327891:AMJ328022 AWF327891:AWF328022 BGB327891:BGB328022 BPX327891:BPX328022 BZT327891:BZT328022 CJP327891:CJP328022 CTL327891:CTL328022 DDH327891:DDH328022 DND327891:DND328022 DWZ327891:DWZ328022 EGV327891:EGV328022 EQR327891:EQR328022 FAN327891:FAN328022 FKJ327891:FKJ328022 FUF327891:FUF328022 GEB327891:GEB328022 GNX327891:GNX328022 GXT327891:GXT328022 HHP327891:HHP328022 HRL327891:HRL328022 IBH327891:IBH328022 ILD327891:ILD328022 IUZ327891:IUZ328022 JEV327891:JEV328022 JOR327891:JOR328022 JYN327891:JYN328022 KIJ327891:KIJ328022 KSF327891:KSF328022 LCB327891:LCB328022 LLX327891:LLX328022 LVT327891:LVT328022 MFP327891:MFP328022 MPL327891:MPL328022 MZH327891:MZH328022 NJD327891:NJD328022 NSZ327891:NSZ328022 OCV327891:OCV328022 OMR327891:OMR328022 OWN327891:OWN328022 PGJ327891:PGJ328022 PQF327891:PQF328022 QAB327891:QAB328022 QJX327891:QJX328022 QTT327891:QTT328022 RDP327891:RDP328022 RNL327891:RNL328022 RXH327891:RXH328022 SHD327891:SHD328022 SQZ327891:SQZ328022 TAV327891:TAV328022 TKR327891:TKR328022 TUN327891:TUN328022 UEJ327891:UEJ328022 UOF327891:UOF328022 UYB327891:UYB328022 VHX327891:VHX328022 VRT327891:VRT328022 WBP327891:WBP328022 WLL327891:WLL328022 WVH327891:WVH328022 C393427:C393558 IV393427:IV393558 SR393427:SR393558 ACN393427:ACN393558 AMJ393427:AMJ393558 AWF393427:AWF393558 BGB393427:BGB393558 BPX393427:BPX393558 BZT393427:BZT393558 CJP393427:CJP393558 CTL393427:CTL393558 DDH393427:DDH393558 DND393427:DND393558 DWZ393427:DWZ393558 EGV393427:EGV393558 EQR393427:EQR393558 FAN393427:FAN393558 FKJ393427:FKJ393558 FUF393427:FUF393558 GEB393427:GEB393558 GNX393427:GNX393558 GXT393427:GXT393558 HHP393427:HHP393558 HRL393427:HRL393558 IBH393427:IBH393558 ILD393427:ILD393558 IUZ393427:IUZ393558 JEV393427:JEV393558 JOR393427:JOR393558 JYN393427:JYN393558 KIJ393427:KIJ393558 KSF393427:KSF393558 LCB393427:LCB393558 LLX393427:LLX393558 LVT393427:LVT393558 MFP393427:MFP393558 MPL393427:MPL393558 MZH393427:MZH393558 NJD393427:NJD393558 NSZ393427:NSZ393558 OCV393427:OCV393558 OMR393427:OMR393558 OWN393427:OWN393558 PGJ393427:PGJ393558 PQF393427:PQF393558 QAB393427:QAB393558 QJX393427:QJX393558 QTT393427:QTT393558 RDP393427:RDP393558 RNL393427:RNL393558 RXH393427:RXH393558 SHD393427:SHD393558 SQZ393427:SQZ393558 TAV393427:TAV393558 TKR393427:TKR393558 TUN393427:TUN393558 UEJ393427:UEJ393558 UOF393427:UOF393558 UYB393427:UYB393558 VHX393427:VHX393558 VRT393427:VRT393558 WBP393427:WBP393558 WLL393427:WLL393558 WVH393427:WVH393558 C458963:C459094 IV458963:IV459094 SR458963:SR459094 ACN458963:ACN459094 AMJ458963:AMJ459094 AWF458963:AWF459094 BGB458963:BGB459094 BPX458963:BPX459094 BZT458963:BZT459094 CJP458963:CJP459094 CTL458963:CTL459094 DDH458963:DDH459094 DND458963:DND459094 DWZ458963:DWZ459094 EGV458963:EGV459094 EQR458963:EQR459094 FAN458963:FAN459094 FKJ458963:FKJ459094 FUF458963:FUF459094 GEB458963:GEB459094 GNX458963:GNX459094 GXT458963:GXT459094 HHP458963:HHP459094 HRL458963:HRL459094 IBH458963:IBH459094 ILD458963:ILD459094 IUZ458963:IUZ459094 JEV458963:JEV459094 JOR458963:JOR459094 JYN458963:JYN459094 KIJ458963:KIJ459094 KSF458963:KSF459094 LCB458963:LCB459094 LLX458963:LLX459094 LVT458963:LVT459094 MFP458963:MFP459094 MPL458963:MPL459094 MZH458963:MZH459094 NJD458963:NJD459094 NSZ458963:NSZ459094 OCV458963:OCV459094 OMR458963:OMR459094 OWN458963:OWN459094 PGJ458963:PGJ459094 PQF458963:PQF459094 QAB458963:QAB459094 QJX458963:QJX459094 QTT458963:QTT459094 RDP458963:RDP459094 RNL458963:RNL459094 RXH458963:RXH459094 SHD458963:SHD459094 SQZ458963:SQZ459094 TAV458963:TAV459094 TKR458963:TKR459094 TUN458963:TUN459094 UEJ458963:UEJ459094 UOF458963:UOF459094 UYB458963:UYB459094 VHX458963:VHX459094 VRT458963:VRT459094 WBP458963:WBP459094 WLL458963:WLL459094 WVH458963:WVH459094 C524499:C524630 IV524499:IV524630 SR524499:SR524630 ACN524499:ACN524630 AMJ524499:AMJ524630 AWF524499:AWF524630 BGB524499:BGB524630 BPX524499:BPX524630 BZT524499:BZT524630 CJP524499:CJP524630 CTL524499:CTL524630 DDH524499:DDH524630 DND524499:DND524630 DWZ524499:DWZ524630 EGV524499:EGV524630 EQR524499:EQR524630 FAN524499:FAN524630 FKJ524499:FKJ524630 FUF524499:FUF524630 GEB524499:GEB524630 GNX524499:GNX524630 GXT524499:GXT524630 HHP524499:HHP524630 HRL524499:HRL524630 IBH524499:IBH524630 ILD524499:ILD524630 IUZ524499:IUZ524630 JEV524499:JEV524630 JOR524499:JOR524630 JYN524499:JYN524630 KIJ524499:KIJ524630 KSF524499:KSF524630 LCB524499:LCB524630 LLX524499:LLX524630 LVT524499:LVT524630 MFP524499:MFP524630 MPL524499:MPL524630 MZH524499:MZH524630 NJD524499:NJD524630 NSZ524499:NSZ524630 OCV524499:OCV524630 OMR524499:OMR524630 OWN524499:OWN524630 PGJ524499:PGJ524630 PQF524499:PQF524630 QAB524499:QAB524630 QJX524499:QJX524630 QTT524499:QTT524630 RDP524499:RDP524630 RNL524499:RNL524630 RXH524499:RXH524630 SHD524499:SHD524630 SQZ524499:SQZ524630 TAV524499:TAV524630 TKR524499:TKR524630 TUN524499:TUN524630 UEJ524499:UEJ524630 UOF524499:UOF524630 UYB524499:UYB524630 VHX524499:VHX524630 VRT524499:VRT524630 WBP524499:WBP524630 WLL524499:WLL524630 WVH524499:WVH524630 C590035:C590166 IV590035:IV590166 SR590035:SR590166 ACN590035:ACN590166 AMJ590035:AMJ590166 AWF590035:AWF590166 BGB590035:BGB590166 BPX590035:BPX590166 BZT590035:BZT590166 CJP590035:CJP590166 CTL590035:CTL590166 DDH590035:DDH590166 DND590035:DND590166 DWZ590035:DWZ590166 EGV590035:EGV590166 EQR590035:EQR590166 FAN590035:FAN590166 FKJ590035:FKJ590166 FUF590035:FUF590166 GEB590035:GEB590166 GNX590035:GNX590166 GXT590035:GXT590166 HHP590035:HHP590166 HRL590035:HRL590166 IBH590035:IBH590166 ILD590035:ILD590166 IUZ590035:IUZ590166 JEV590035:JEV590166 JOR590035:JOR590166 JYN590035:JYN590166 KIJ590035:KIJ590166 KSF590035:KSF590166 LCB590035:LCB590166 LLX590035:LLX590166 LVT590035:LVT590166 MFP590035:MFP590166 MPL590035:MPL590166 MZH590035:MZH590166 NJD590035:NJD590166 NSZ590035:NSZ590166 OCV590035:OCV590166 OMR590035:OMR590166 OWN590035:OWN590166 PGJ590035:PGJ590166 PQF590035:PQF590166 QAB590035:QAB590166 QJX590035:QJX590166 QTT590035:QTT590166 RDP590035:RDP590166 RNL590035:RNL590166 RXH590035:RXH590166 SHD590035:SHD590166 SQZ590035:SQZ590166 TAV590035:TAV590166 TKR590035:TKR590166 TUN590035:TUN590166 UEJ590035:UEJ590166 UOF590035:UOF590166 UYB590035:UYB590166 VHX590035:VHX590166 VRT590035:VRT590166 WBP590035:WBP590166 WLL590035:WLL590166 WVH590035:WVH590166 C655571:C655702 IV655571:IV655702 SR655571:SR655702 ACN655571:ACN655702 AMJ655571:AMJ655702 AWF655571:AWF655702 BGB655571:BGB655702 BPX655571:BPX655702 BZT655571:BZT655702 CJP655571:CJP655702 CTL655571:CTL655702 DDH655571:DDH655702 DND655571:DND655702 DWZ655571:DWZ655702 EGV655571:EGV655702 EQR655571:EQR655702 FAN655571:FAN655702 FKJ655571:FKJ655702 FUF655571:FUF655702 GEB655571:GEB655702 GNX655571:GNX655702 GXT655571:GXT655702 HHP655571:HHP655702 HRL655571:HRL655702 IBH655571:IBH655702 ILD655571:ILD655702 IUZ655571:IUZ655702 JEV655571:JEV655702 JOR655571:JOR655702 JYN655571:JYN655702 KIJ655571:KIJ655702 KSF655571:KSF655702 LCB655571:LCB655702 LLX655571:LLX655702 LVT655571:LVT655702 MFP655571:MFP655702 MPL655571:MPL655702 MZH655571:MZH655702 NJD655571:NJD655702 NSZ655571:NSZ655702 OCV655571:OCV655702 OMR655571:OMR655702 OWN655571:OWN655702 PGJ655571:PGJ655702 PQF655571:PQF655702 QAB655571:QAB655702 QJX655571:QJX655702 QTT655571:QTT655702 RDP655571:RDP655702 RNL655571:RNL655702 RXH655571:RXH655702 SHD655571:SHD655702 SQZ655571:SQZ655702 TAV655571:TAV655702 TKR655571:TKR655702 TUN655571:TUN655702 UEJ655571:UEJ655702 UOF655571:UOF655702 UYB655571:UYB655702 VHX655571:VHX655702 VRT655571:VRT655702 WBP655571:WBP655702 WLL655571:WLL655702 WVH655571:WVH655702 C721107:C721238 IV721107:IV721238 SR721107:SR721238 ACN721107:ACN721238 AMJ721107:AMJ721238 AWF721107:AWF721238 BGB721107:BGB721238 BPX721107:BPX721238 BZT721107:BZT721238 CJP721107:CJP721238 CTL721107:CTL721238 DDH721107:DDH721238 DND721107:DND721238 DWZ721107:DWZ721238 EGV721107:EGV721238 EQR721107:EQR721238 FAN721107:FAN721238 FKJ721107:FKJ721238 FUF721107:FUF721238 GEB721107:GEB721238 GNX721107:GNX721238 GXT721107:GXT721238 HHP721107:HHP721238 HRL721107:HRL721238 IBH721107:IBH721238 ILD721107:ILD721238 IUZ721107:IUZ721238 JEV721107:JEV721238 JOR721107:JOR721238 JYN721107:JYN721238 KIJ721107:KIJ721238 KSF721107:KSF721238 LCB721107:LCB721238 LLX721107:LLX721238 LVT721107:LVT721238 MFP721107:MFP721238 MPL721107:MPL721238 MZH721107:MZH721238 NJD721107:NJD721238 NSZ721107:NSZ721238 OCV721107:OCV721238 OMR721107:OMR721238 OWN721107:OWN721238 PGJ721107:PGJ721238 PQF721107:PQF721238 QAB721107:QAB721238 QJX721107:QJX721238 QTT721107:QTT721238 RDP721107:RDP721238 RNL721107:RNL721238 RXH721107:RXH721238 SHD721107:SHD721238 SQZ721107:SQZ721238 TAV721107:TAV721238 TKR721107:TKR721238 TUN721107:TUN721238 UEJ721107:UEJ721238 UOF721107:UOF721238 UYB721107:UYB721238 VHX721107:VHX721238 VRT721107:VRT721238 WBP721107:WBP721238 WLL721107:WLL721238 WVH721107:WVH721238 C786643:C786774 IV786643:IV786774 SR786643:SR786774 ACN786643:ACN786774 AMJ786643:AMJ786774 AWF786643:AWF786774 BGB786643:BGB786774 BPX786643:BPX786774 BZT786643:BZT786774 CJP786643:CJP786774 CTL786643:CTL786774 DDH786643:DDH786774 DND786643:DND786774 DWZ786643:DWZ786774 EGV786643:EGV786774 EQR786643:EQR786774 FAN786643:FAN786774 FKJ786643:FKJ786774 FUF786643:FUF786774 GEB786643:GEB786774 GNX786643:GNX786774 GXT786643:GXT786774 HHP786643:HHP786774 HRL786643:HRL786774 IBH786643:IBH786774 ILD786643:ILD786774 IUZ786643:IUZ786774 JEV786643:JEV786774 JOR786643:JOR786774 JYN786643:JYN786774 KIJ786643:KIJ786774 KSF786643:KSF786774 LCB786643:LCB786774 LLX786643:LLX786774 LVT786643:LVT786774 MFP786643:MFP786774 MPL786643:MPL786774 MZH786643:MZH786774 NJD786643:NJD786774 NSZ786643:NSZ786774 OCV786643:OCV786774 OMR786643:OMR786774 OWN786643:OWN786774 PGJ786643:PGJ786774 PQF786643:PQF786774 QAB786643:QAB786774 QJX786643:QJX786774 QTT786643:QTT786774 RDP786643:RDP786774 RNL786643:RNL786774 RXH786643:RXH786774 SHD786643:SHD786774 SQZ786643:SQZ786774 TAV786643:TAV786774 TKR786643:TKR786774 TUN786643:TUN786774 UEJ786643:UEJ786774 UOF786643:UOF786774 UYB786643:UYB786774 VHX786643:VHX786774 VRT786643:VRT786774 WBP786643:WBP786774 WLL786643:WLL786774 WVH786643:WVH786774 C852179:C852310 IV852179:IV852310 SR852179:SR852310 ACN852179:ACN852310 AMJ852179:AMJ852310 AWF852179:AWF852310 BGB852179:BGB852310 BPX852179:BPX852310 BZT852179:BZT852310 CJP852179:CJP852310 CTL852179:CTL852310 DDH852179:DDH852310 DND852179:DND852310 DWZ852179:DWZ852310 EGV852179:EGV852310 EQR852179:EQR852310 FAN852179:FAN852310 FKJ852179:FKJ852310 FUF852179:FUF852310 GEB852179:GEB852310 GNX852179:GNX852310 GXT852179:GXT852310 HHP852179:HHP852310 HRL852179:HRL852310 IBH852179:IBH852310 ILD852179:ILD852310 IUZ852179:IUZ852310 JEV852179:JEV852310 JOR852179:JOR852310 JYN852179:JYN852310 KIJ852179:KIJ852310 KSF852179:KSF852310 LCB852179:LCB852310 LLX852179:LLX852310 LVT852179:LVT852310 MFP852179:MFP852310 MPL852179:MPL852310 MZH852179:MZH852310 NJD852179:NJD852310 NSZ852179:NSZ852310 OCV852179:OCV852310 OMR852179:OMR852310 OWN852179:OWN852310 PGJ852179:PGJ852310 PQF852179:PQF852310 QAB852179:QAB852310 QJX852179:QJX852310 QTT852179:QTT852310 RDP852179:RDP852310 RNL852179:RNL852310 RXH852179:RXH852310 SHD852179:SHD852310 SQZ852179:SQZ852310 TAV852179:TAV852310 TKR852179:TKR852310 TUN852179:TUN852310 UEJ852179:UEJ852310 UOF852179:UOF852310 UYB852179:UYB852310 VHX852179:VHX852310 VRT852179:VRT852310 WBP852179:WBP852310 WLL852179:WLL852310 WVH852179:WVH852310 C917715:C917846 IV917715:IV917846 SR917715:SR917846 ACN917715:ACN917846 AMJ917715:AMJ917846 AWF917715:AWF917846 BGB917715:BGB917846 BPX917715:BPX917846 BZT917715:BZT917846 CJP917715:CJP917846 CTL917715:CTL917846 DDH917715:DDH917846 DND917715:DND917846 DWZ917715:DWZ917846 EGV917715:EGV917846 EQR917715:EQR917846 FAN917715:FAN917846 FKJ917715:FKJ917846 FUF917715:FUF917846 GEB917715:GEB917846 GNX917715:GNX917846 GXT917715:GXT917846 HHP917715:HHP917846 HRL917715:HRL917846 IBH917715:IBH917846 ILD917715:ILD917846 IUZ917715:IUZ917846 JEV917715:JEV917846 JOR917715:JOR917846 JYN917715:JYN917846 KIJ917715:KIJ917846 KSF917715:KSF917846 LCB917715:LCB917846 LLX917715:LLX917846 LVT917715:LVT917846 MFP917715:MFP917846 MPL917715:MPL917846 MZH917715:MZH917846 NJD917715:NJD917846 NSZ917715:NSZ917846 OCV917715:OCV917846 OMR917715:OMR917846 OWN917715:OWN917846 PGJ917715:PGJ917846 PQF917715:PQF917846 QAB917715:QAB917846 QJX917715:QJX917846 QTT917715:QTT917846 RDP917715:RDP917846 RNL917715:RNL917846 RXH917715:RXH917846 SHD917715:SHD917846 SQZ917715:SQZ917846 TAV917715:TAV917846 TKR917715:TKR917846 TUN917715:TUN917846 UEJ917715:UEJ917846 UOF917715:UOF917846 UYB917715:UYB917846 VHX917715:VHX917846 VRT917715:VRT917846 WBP917715:WBP917846 WLL917715:WLL917846 WVH917715:WVH917846 C983251:C983382 IV983251:IV983382 SR983251:SR983382 ACN983251:ACN983382 AMJ983251:AMJ983382 AWF983251:AWF983382 BGB983251:BGB983382 BPX983251:BPX983382 BZT983251:BZT983382 CJP983251:CJP983382 CTL983251:CTL983382 DDH983251:DDH983382 DND983251:DND983382 DWZ983251:DWZ983382 EGV983251:EGV983382 EQR983251:EQR983382 FAN983251:FAN983382 FKJ983251:FKJ983382 FUF983251:FUF983382 GEB983251:GEB983382 GNX983251:GNX983382 GXT983251:GXT983382 HHP983251:HHP983382 HRL983251:HRL983382 IBH983251:IBH983382 ILD983251:ILD983382 IUZ983251:IUZ983382 JEV983251:JEV983382 JOR983251:JOR983382 JYN983251:JYN983382 KIJ983251:KIJ983382 KSF983251:KSF983382 LCB983251:LCB983382 LLX983251:LLX983382 LVT983251:LVT983382 MFP983251:MFP983382 MPL983251:MPL983382 MZH983251:MZH983382 NJD983251:NJD983382 NSZ983251:NSZ983382 OCV983251:OCV983382 OMR983251:OMR983382 OWN983251:OWN983382 PGJ983251:PGJ983382 PQF983251:PQF983382 QAB983251:QAB983382 QJX983251:QJX983382 QTT983251:QTT983382 RDP983251:RDP983382 RNL983251:RNL983382 RXH983251:RXH983382 SHD983251:SHD983382 SQZ983251:SQZ983382 TAV983251:TAV983382 TKR983251:TKR983382 TUN983251:TUN983382 UEJ983251:UEJ983382 UOF983251:UOF983382 UYB983251:UYB983382 VHX983251:VHX983382 VRT983251:VRT983382 WBP983251:WBP983382 WLL983251:WLL983382 WVH983251:WVH983382" xr:uid="{19E28157-A66B-43DB-AEE9-D3722D471B86}"/>
    <dataValidation imeMode="hiragana" allowBlank="1" showInputMessage="1" showErrorMessage="1" sqref="B105:B117 IU105:IU117 SQ105:SQ117 ACM105:ACM117 AMI105:AMI117 AWE105:AWE117 BGA105:BGA117 BPW105:BPW117 BZS105:BZS117 CJO105:CJO117 CTK105:CTK117 DDG105:DDG117 DNC105:DNC117 DWY105:DWY117 EGU105:EGU117 EQQ105:EQQ117 FAM105:FAM117 FKI105:FKI117 FUE105:FUE117 GEA105:GEA117 GNW105:GNW117 GXS105:GXS117 HHO105:HHO117 HRK105:HRK117 IBG105:IBG117 ILC105:ILC117 IUY105:IUY117 JEU105:JEU117 JOQ105:JOQ117 JYM105:JYM117 KII105:KII117 KSE105:KSE117 LCA105:LCA117 LLW105:LLW117 LVS105:LVS117 MFO105:MFO117 MPK105:MPK117 MZG105:MZG117 NJC105:NJC117 NSY105:NSY117 OCU105:OCU117 OMQ105:OMQ117 OWM105:OWM117 PGI105:PGI117 PQE105:PQE117 QAA105:QAA117 QJW105:QJW117 QTS105:QTS117 RDO105:RDO117 RNK105:RNK117 RXG105:RXG117 SHC105:SHC117 SQY105:SQY117 TAU105:TAU117 TKQ105:TKQ117 TUM105:TUM117 UEI105:UEI117 UOE105:UOE117 UYA105:UYA117 VHW105:VHW117 VRS105:VRS117 WBO105:WBO117 WLK105:WLK117 WVG105:WVG117 B65638:B65650 IU65638:IU65650 SQ65638:SQ65650 ACM65638:ACM65650 AMI65638:AMI65650 AWE65638:AWE65650 BGA65638:BGA65650 BPW65638:BPW65650 BZS65638:BZS65650 CJO65638:CJO65650 CTK65638:CTK65650 DDG65638:DDG65650 DNC65638:DNC65650 DWY65638:DWY65650 EGU65638:EGU65650 EQQ65638:EQQ65650 FAM65638:FAM65650 FKI65638:FKI65650 FUE65638:FUE65650 GEA65638:GEA65650 GNW65638:GNW65650 GXS65638:GXS65650 HHO65638:HHO65650 HRK65638:HRK65650 IBG65638:IBG65650 ILC65638:ILC65650 IUY65638:IUY65650 JEU65638:JEU65650 JOQ65638:JOQ65650 JYM65638:JYM65650 KII65638:KII65650 KSE65638:KSE65650 LCA65638:LCA65650 LLW65638:LLW65650 LVS65638:LVS65650 MFO65638:MFO65650 MPK65638:MPK65650 MZG65638:MZG65650 NJC65638:NJC65650 NSY65638:NSY65650 OCU65638:OCU65650 OMQ65638:OMQ65650 OWM65638:OWM65650 PGI65638:PGI65650 PQE65638:PQE65650 QAA65638:QAA65650 QJW65638:QJW65650 QTS65638:QTS65650 RDO65638:RDO65650 RNK65638:RNK65650 RXG65638:RXG65650 SHC65638:SHC65650 SQY65638:SQY65650 TAU65638:TAU65650 TKQ65638:TKQ65650 TUM65638:TUM65650 UEI65638:UEI65650 UOE65638:UOE65650 UYA65638:UYA65650 VHW65638:VHW65650 VRS65638:VRS65650 WBO65638:WBO65650 WLK65638:WLK65650 WVG65638:WVG65650 B131174:B131186 IU131174:IU131186 SQ131174:SQ131186 ACM131174:ACM131186 AMI131174:AMI131186 AWE131174:AWE131186 BGA131174:BGA131186 BPW131174:BPW131186 BZS131174:BZS131186 CJO131174:CJO131186 CTK131174:CTK131186 DDG131174:DDG131186 DNC131174:DNC131186 DWY131174:DWY131186 EGU131174:EGU131186 EQQ131174:EQQ131186 FAM131174:FAM131186 FKI131174:FKI131186 FUE131174:FUE131186 GEA131174:GEA131186 GNW131174:GNW131186 GXS131174:GXS131186 HHO131174:HHO131186 HRK131174:HRK131186 IBG131174:IBG131186 ILC131174:ILC131186 IUY131174:IUY131186 JEU131174:JEU131186 JOQ131174:JOQ131186 JYM131174:JYM131186 KII131174:KII131186 KSE131174:KSE131186 LCA131174:LCA131186 LLW131174:LLW131186 LVS131174:LVS131186 MFO131174:MFO131186 MPK131174:MPK131186 MZG131174:MZG131186 NJC131174:NJC131186 NSY131174:NSY131186 OCU131174:OCU131186 OMQ131174:OMQ131186 OWM131174:OWM131186 PGI131174:PGI131186 PQE131174:PQE131186 QAA131174:QAA131186 QJW131174:QJW131186 QTS131174:QTS131186 RDO131174:RDO131186 RNK131174:RNK131186 RXG131174:RXG131186 SHC131174:SHC131186 SQY131174:SQY131186 TAU131174:TAU131186 TKQ131174:TKQ131186 TUM131174:TUM131186 UEI131174:UEI131186 UOE131174:UOE131186 UYA131174:UYA131186 VHW131174:VHW131186 VRS131174:VRS131186 WBO131174:WBO131186 WLK131174:WLK131186 WVG131174:WVG131186 B196710:B196722 IU196710:IU196722 SQ196710:SQ196722 ACM196710:ACM196722 AMI196710:AMI196722 AWE196710:AWE196722 BGA196710:BGA196722 BPW196710:BPW196722 BZS196710:BZS196722 CJO196710:CJO196722 CTK196710:CTK196722 DDG196710:DDG196722 DNC196710:DNC196722 DWY196710:DWY196722 EGU196710:EGU196722 EQQ196710:EQQ196722 FAM196710:FAM196722 FKI196710:FKI196722 FUE196710:FUE196722 GEA196710:GEA196722 GNW196710:GNW196722 GXS196710:GXS196722 HHO196710:HHO196722 HRK196710:HRK196722 IBG196710:IBG196722 ILC196710:ILC196722 IUY196710:IUY196722 JEU196710:JEU196722 JOQ196710:JOQ196722 JYM196710:JYM196722 KII196710:KII196722 KSE196710:KSE196722 LCA196710:LCA196722 LLW196710:LLW196722 LVS196710:LVS196722 MFO196710:MFO196722 MPK196710:MPK196722 MZG196710:MZG196722 NJC196710:NJC196722 NSY196710:NSY196722 OCU196710:OCU196722 OMQ196710:OMQ196722 OWM196710:OWM196722 PGI196710:PGI196722 PQE196710:PQE196722 QAA196710:QAA196722 QJW196710:QJW196722 QTS196710:QTS196722 RDO196710:RDO196722 RNK196710:RNK196722 RXG196710:RXG196722 SHC196710:SHC196722 SQY196710:SQY196722 TAU196710:TAU196722 TKQ196710:TKQ196722 TUM196710:TUM196722 UEI196710:UEI196722 UOE196710:UOE196722 UYA196710:UYA196722 VHW196710:VHW196722 VRS196710:VRS196722 WBO196710:WBO196722 WLK196710:WLK196722 WVG196710:WVG196722 B262246:B262258 IU262246:IU262258 SQ262246:SQ262258 ACM262246:ACM262258 AMI262246:AMI262258 AWE262246:AWE262258 BGA262246:BGA262258 BPW262246:BPW262258 BZS262246:BZS262258 CJO262246:CJO262258 CTK262246:CTK262258 DDG262246:DDG262258 DNC262246:DNC262258 DWY262246:DWY262258 EGU262246:EGU262258 EQQ262246:EQQ262258 FAM262246:FAM262258 FKI262246:FKI262258 FUE262246:FUE262258 GEA262246:GEA262258 GNW262246:GNW262258 GXS262246:GXS262258 HHO262246:HHO262258 HRK262246:HRK262258 IBG262246:IBG262258 ILC262246:ILC262258 IUY262246:IUY262258 JEU262246:JEU262258 JOQ262246:JOQ262258 JYM262246:JYM262258 KII262246:KII262258 KSE262246:KSE262258 LCA262246:LCA262258 LLW262246:LLW262258 LVS262246:LVS262258 MFO262246:MFO262258 MPK262246:MPK262258 MZG262246:MZG262258 NJC262246:NJC262258 NSY262246:NSY262258 OCU262246:OCU262258 OMQ262246:OMQ262258 OWM262246:OWM262258 PGI262246:PGI262258 PQE262246:PQE262258 QAA262246:QAA262258 QJW262246:QJW262258 QTS262246:QTS262258 RDO262246:RDO262258 RNK262246:RNK262258 RXG262246:RXG262258 SHC262246:SHC262258 SQY262246:SQY262258 TAU262246:TAU262258 TKQ262246:TKQ262258 TUM262246:TUM262258 UEI262246:UEI262258 UOE262246:UOE262258 UYA262246:UYA262258 VHW262246:VHW262258 VRS262246:VRS262258 WBO262246:WBO262258 WLK262246:WLK262258 WVG262246:WVG262258 B327782:B327794 IU327782:IU327794 SQ327782:SQ327794 ACM327782:ACM327794 AMI327782:AMI327794 AWE327782:AWE327794 BGA327782:BGA327794 BPW327782:BPW327794 BZS327782:BZS327794 CJO327782:CJO327794 CTK327782:CTK327794 DDG327782:DDG327794 DNC327782:DNC327794 DWY327782:DWY327794 EGU327782:EGU327794 EQQ327782:EQQ327794 FAM327782:FAM327794 FKI327782:FKI327794 FUE327782:FUE327794 GEA327782:GEA327794 GNW327782:GNW327794 GXS327782:GXS327794 HHO327782:HHO327794 HRK327782:HRK327794 IBG327782:IBG327794 ILC327782:ILC327794 IUY327782:IUY327794 JEU327782:JEU327794 JOQ327782:JOQ327794 JYM327782:JYM327794 KII327782:KII327794 KSE327782:KSE327794 LCA327782:LCA327794 LLW327782:LLW327794 LVS327782:LVS327794 MFO327782:MFO327794 MPK327782:MPK327794 MZG327782:MZG327794 NJC327782:NJC327794 NSY327782:NSY327794 OCU327782:OCU327794 OMQ327782:OMQ327794 OWM327782:OWM327794 PGI327782:PGI327794 PQE327782:PQE327794 QAA327782:QAA327794 QJW327782:QJW327794 QTS327782:QTS327794 RDO327782:RDO327794 RNK327782:RNK327794 RXG327782:RXG327794 SHC327782:SHC327794 SQY327782:SQY327794 TAU327782:TAU327794 TKQ327782:TKQ327794 TUM327782:TUM327794 UEI327782:UEI327794 UOE327782:UOE327794 UYA327782:UYA327794 VHW327782:VHW327794 VRS327782:VRS327794 WBO327782:WBO327794 WLK327782:WLK327794 WVG327782:WVG327794 B393318:B393330 IU393318:IU393330 SQ393318:SQ393330 ACM393318:ACM393330 AMI393318:AMI393330 AWE393318:AWE393330 BGA393318:BGA393330 BPW393318:BPW393330 BZS393318:BZS393330 CJO393318:CJO393330 CTK393318:CTK393330 DDG393318:DDG393330 DNC393318:DNC393330 DWY393318:DWY393330 EGU393318:EGU393330 EQQ393318:EQQ393330 FAM393318:FAM393330 FKI393318:FKI393330 FUE393318:FUE393330 GEA393318:GEA393330 GNW393318:GNW393330 GXS393318:GXS393330 HHO393318:HHO393330 HRK393318:HRK393330 IBG393318:IBG393330 ILC393318:ILC393330 IUY393318:IUY393330 JEU393318:JEU393330 JOQ393318:JOQ393330 JYM393318:JYM393330 KII393318:KII393330 KSE393318:KSE393330 LCA393318:LCA393330 LLW393318:LLW393330 LVS393318:LVS393330 MFO393318:MFO393330 MPK393318:MPK393330 MZG393318:MZG393330 NJC393318:NJC393330 NSY393318:NSY393330 OCU393318:OCU393330 OMQ393318:OMQ393330 OWM393318:OWM393330 PGI393318:PGI393330 PQE393318:PQE393330 QAA393318:QAA393330 QJW393318:QJW393330 QTS393318:QTS393330 RDO393318:RDO393330 RNK393318:RNK393330 RXG393318:RXG393330 SHC393318:SHC393330 SQY393318:SQY393330 TAU393318:TAU393330 TKQ393318:TKQ393330 TUM393318:TUM393330 UEI393318:UEI393330 UOE393318:UOE393330 UYA393318:UYA393330 VHW393318:VHW393330 VRS393318:VRS393330 WBO393318:WBO393330 WLK393318:WLK393330 WVG393318:WVG393330 B458854:B458866 IU458854:IU458866 SQ458854:SQ458866 ACM458854:ACM458866 AMI458854:AMI458866 AWE458854:AWE458866 BGA458854:BGA458866 BPW458854:BPW458866 BZS458854:BZS458866 CJO458854:CJO458866 CTK458854:CTK458866 DDG458854:DDG458866 DNC458854:DNC458866 DWY458854:DWY458866 EGU458854:EGU458866 EQQ458854:EQQ458866 FAM458854:FAM458866 FKI458854:FKI458866 FUE458854:FUE458866 GEA458854:GEA458866 GNW458854:GNW458866 GXS458854:GXS458866 HHO458854:HHO458866 HRK458854:HRK458866 IBG458854:IBG458866 ILC458854:ILC458866 IUY458854:IUY458866 JEU458854:JEU458866 JOQ458854:JOQ458866 JYM458854:JYM458866 KII458854:KII458866 KSE458854:KSE458866 LCA458854:LCA458866 LLW458854:LLW458866 LVS458854:LVS458866 MFO458854:MFO458866 MPK458854:MPK458866 MZG458854:MZG458866 NJC458854:NJC458866 NSY458854:NSY458866 OCU458854:OCU458866 OMQ458854:OMQ458866 OWM458854:OWM458866 PGI458854:PGI458866 PQE458854:PQE458866 QAA458854:QAA458866 QJW458854:QJW458866 QTS458854:QTS458866 RDO458854:RDO458866 RNK458854:RNK458866 RXG458854:RXG458866 SHC458854:SHC458866 SQY458854:SQY458866 TAU458854:TAU458866 TKQ458854:TKQ458866 TUM458854:TUM458866 UEI458854:UEI458866 UOE458854:UOE458866 UYA458854:UYA458866 VHW458854:VHW458866 VRS458854:VRS458866 WBO458854:WBO458866 WLK458854:WLK458866 WVG458854:WVG458866 B524390:B524402 IU524390:IU524402 SQ524390:SQ524402 ACM524390:ACM524402 AMI524390:AMI524402 AWE524390:AWE524402 BGA524390:BGA524402 BPW524390:BPW524402 BZS524390:BZS524402 CJO524390:CJO524402 CTK524390:CTK524402 DDG524390:DDG524402 DNC524390:DNC524402 DWY524390:DWY524402 EGU524390:EGU524402 EQQ524390:EQQ524402 FAM524390:FAM524402 FKI524390:FKI524402 FUE524390:FUE524402 GEA524390:GEA524402 GNW524390:GNW524402 GXS524390:GXS524402 HHO524390:HHO524402 HRK524390:HRK524402 IBG524390:IBG524402 ILC524390:ILC524402 IUY524390:IUY524402 JEU524390:JEU524402 JOQ524390:JOQ524402 JYM524390:JYM524402 KII524390:KII524402 KSE524390:KSE524402 LCA524390:LCA524402 LLW524390:LLW524402 LVS524390:LVS524402 MFO524390:MFO524402 MPK524390:MPK524402 MZG524390:MZG524402 NJC524390:NJC524402 NSY524390:NSY524402 OCU524390:OCU524402 OMQ524390:OMQ524402 OWM524390:OWM524402 PGI524390:PGI524402 PQE524390:PQE524402 QAA524390:QAA524402 QJW524390:QJW524402 QTS524390:QTS524402 RDO524390:RDO524402 RNK524390:RNK524402 RXG524390:RXG524402 SHC524390:SHC524402 SQY524390:SQY524402 TAU524390:TAU524402 TKQ524390:TKQ524402 TUM524390:TUM524402 UEI524390:UEI524402 UOE524390:UOE524402 UYA524390:UYA524402 VHW524390:VHW524402 VRS524390:VRS524402 WBO524390:WBO524402 WLK524390:WLK524402 WVG524390:WVG524402 B589926:B589938 IU589926:IU589938 SQ589926:SQ589938 ACM589926:ACM589938 AMI589926:AMI589938 AWE589926:AWE589938 BGA589926:BGA589938 BPW589926:BPW589938 BZS589926:BZS589938 CJO589926:CJO589938 CTK589926:CTK589938 DDG589926:DDG589938 DNC589926:DNC589938 DWY589926:DWY589938 EGU589926:EGU589938 EQQ589926:EQQ589938 FAM589926:FAM589938 FKI589926:FKI589938 FUE589926:FUE589938 GEA589926:GEA589938 GNW589926:GNW589938 GXS589926:GXS589938 HHO589926:HHO589938 HRK589926:HRK589938 IBG589926:IBG589938 ILC589926:ILC589938 IUY589926:IUY589938 JEU589926:JEU589938 JOQ589926:JOQ589938 JYM589926:JYM589938 KII589926:KII589938 KSE589926:KSE589938 LCA589926:LCA589938 LLW589926:LLW589938 LVS589926:LVS589938 MFO589926:MFO589938 MPK589926:MPK589938 MZG589926:MZG589938 NJC589926:NJC589938 NSY589926:NSY589938 OCU589926:OCU589938 OMQ589926:OMQ589938 OWM589926:OWM589938 PGI589926:PGI589938 PQE589926:PQE589938 QAA589926:QAA589938 QJW589926:QJW589938 QTS589926:QTS589938 RDO589926:RDO589938 RNK589926:RNK589938 RXG589926:RXG589938 SHC589926:SHC589938 SQY589926:SQY589938 TAU589926:TAU589938 TKQ589926:TKQ589938 TUM589926:TUM589938 UEI589926:UEI589938 UOE589926:UOE589938 UYA589926:UYA589938 VHW589926:VHW589938 VRS589926:VRS589938 WBO589926:WBO589938 WLK589926:WLK589938 WVG589926:WVG589938 B655462:B655474 IU655462:IU655474 SQ655462:SQ655474 ACM655462:ACM655474 AMI655462:AMI655474 AWE655462:AWE655474 BGA655462:BGA655474 BPW655462:BPW655474 BZS655462:BZS655474 CJO655462:CJO655474 CTK655462:CTK655474 DDG655462:DDG655474 DNC655462:DNC655474 DWY655462:DWY655474 EGU655462:EGU655474 EQQ655462:EQQ655474 FAM655462:FAM655474 FKI655462:FKI655474 FUE655462:FUE655474 GEA655462:GEA655474 GNW655462:GNW655474 GXS655462:GXS655474 HHO655462:HHO655474 HRK655462:HRK655474 IBG655462:IBG655474 ILC655462:ILC655474 IUY655462:IUY655474 JEU655462:JEU655474 JOQ655462:JOQ655474 JYM655462:JYM655474 KII655462:KII655474 KSE655462:KSE655474 LCA655462:LCA655474 LLW655462:LLW655474 LVS655462:LVS655474 MFO655462:MFO655474 MPK655462:MPK655474 MZG655462:MZG655474 NJC655462:NJC655474 NSY655462:NSY655474 OCU655462:OCU655474 OMQ655462:OMQ655474 OWM655462:OWM655474 PGI655462:PGI655474 PQE655462:PQE655474 QAA655462:QAA655474 QJW655462:QJW655474 QTS655462:QTS655474 RDO655462:RDO655474 RNK655462:RNK655474 RXG655462:RXG655474 SHC655462:SHC655474 SQY655462:SQY655474 TAU655462:TAU655474 TKQ655462:TKQ655474 TUM655462:TUM655474 UEI655462:UEI655474 UOE655462:UOE655474 UYA655462:UYA655474 VHW655462:VHW655474 VRS655462:VRS655474 WBO655462:WBO655474 WLK655462:WLK655474 WVG655462:WVG655474 B720998:B721010 IU720998:IU721010 SQ720998:SQ721010 ACM720998:ACM721010 AMI720998:AMI721010 AWE720998:AWE721010 BGA720998:BGA721010 BPW720998:BPW721010 BZS720998:BZS721010 CJO720998:CJO721010 CTK720998:CTK721010 DDG720998:DDG721010 DNC720998:DNC721010 DWY720998:DWY721010 EGU720998:EGU721010 EQQ720998:EQQ721010 FAM720998:FAM721010 FKI720998:FKI721010 FUE720998:FUE721010 GEA720998:GEA721010 GNW720998:GNW721010 GXS720998:GXS721010 HHO720998:HHO721010 HRK720998:HRK721010 IBG720998:IBG721010 ILC720998:ILC721010 IUY720998:IUY721010 JEU720998:JEU721010 JOQ720998:JOQ721010 JYM720998:JYM721010 KII720998:KII721010 KSE720998:KSE721010 LCA720998:LCA721010 LLW720998:LLW721010 LVS720998:LVS721010 MFO720998:MFO721010 MPK720998:MPK721010 MZG720998:MZG721010 NJC720998:NJC721010 NSY720998:NSY721010 OCU720998:OCU721010 OMQ720998:OMQ721010 OWM720998:OWM721010 PGI720998:PGI721010 PQE720998:PQE721010 QAA720998:QAA721010 QJW720998:QJW721010 QTS720998:QTS721010 RDO720998:RDO721010 RNK720998:RNK721010 RXG720998:RXG721010 SHC720998:SHC721010 SQY720998:SQY721010 TAU720998:TAU721010 TKQ720998:TKQ721010 TUM720998:TUM721010 UEI720998:UEI721010 UOE720998:UOE721010 UYA720998:UYA721010 VHW720998:VHW721010 VRS720998:VRS721010 WBO720998:WBO721010 WLK720998:WLK721010 WVG720998:WVG721010 B786534:B786546 IU786534:IU786546 SQ786534:SQ786546 ACM786534:ACM786546 AMI786534:AMI786546 AWE786534:AWE786546 BGA786534:BGA786546 BPW786534:BPW786546 BZS786534:BZS786546 CJO786534:CJO786546 CTK786534:CTK786546 DDG786534:DDG786546 DNC786534:DNC786546 DWY786534:DWY786546 EGU786534:EGU786546 EQQ786534:EQQ786546 FAM786534:FAM786546 FKI786534:FKI786546 FUE786534:FUE786546 GEA786534:GEA786546 GNW786534:GNW786546 GXS786534:GXS786546 HHO786534:HHO786546 HRK786534:HRK786546 IBG786534:IBG786546 ILC786534:ILC786546 IUY786534:IUY786546 JEU786534:JEU786546 JOQ786534:JOQ786546 JYM786534:JYM786546 KII786534:KII786546 KSE786534:KSE786546 LCA786534:LCA786546 LLW786534:LLW786546 LVS786534:LVS786546 MFO786534:MFO786546 MPK786534:MPK786546 MZG786534:MZG786546 NJC786534:NJC786546 NSY786534:NSY786546 OCU786534:OCU786546 OMQ786534:OMQ786546 OWM786534:OWM786546 PGI786534:PGI786546 PQE786534:PQE786546 QAA786534:QAA786546 QJW786534:QJW786546 QTS786534:QTS786546 RDO786534:RDO786546 RNK786534:RNK786546 RXG786534:RXG786546 SHC786534:SHC786546 SQY786534:SQY786546 TAU786534:TAU786546 TKQ786534:TKQ786546 TUM786534:TUM786546 UEI786534:UEI786546 UOE786534:UOE786546 UYA786534:UYA786546 VHW786534:VHW786546 VRS786534:VRS786546 WBO786534:WBO786546 WLK786534:WLK786546 WVG786534:WVG786546 B852070:B852082 IU852070:IU852082 SQ852070:SQ852082 ACM852070:ACM852082 AMI852070:AMI852082 AWE852070:AWE852082 BGA852070:BGA852082 BPW852070:BPW852082 BZS852070:BZS852082 CJO852070:CJO852082 CTK852070:CTK852082 DDG852070:DDG852082 DNC852070:DNC852082 DWY852070:DWY852082 EGU852070:EGU852082 EQQ852070:EQQ852082 FAM852070:FAM852082 FKI852070:FKI852082 FUE852070:FUE852082 GEA852070:GEA852082 GNW852070:GNW852082 GXS852070:GXS852082 HHO852070:HHO852082 HRK852070:HRK852082 IBG852070:IBG852082 ILC852070:ILC852082 IUY852070:IUY852082 JEU852070:JEU852082 JOQ852070:JOQ852082 JYM852070:JYM852082 KII852070:KII852082 KSE852070:KSE852082 LCA852070:LCA852082 LLW852070:LLW852082 LVS852070:LVS852082 MFO852070:MFO852082 MPK852070:MPK852082 MZG852070:MZG852082 NJC852070:NJC852082 NSY852070:NSY852082 OCU852070:OCU852082 OMQ852070:OMQ852082 OWM852070:OWM852082 PGI852070:PGI852082 PQE852070:PQE852082 QAA852070:QAA852082 QJW852070:QJW852082 QTS852070:QTS852082 RDO852070:RDO852082 RNK852070:RNK852082 RXG852070:RXG852082 SHC852070:SHC852082 SQY852070:SQY852082 TAU852070:TAU852082 TKQ852070:TKQ852082 TUM852070:TUM852082 UEI852070:UEI852082 UOE852070:UOE852082 UYA852070:UYA852082 VHW852070:VHW852082 VRS852070:VRS852082 WBO852070:WBO852082 WLK852070:WLK852082 WVG852070:WVG852082 B917606:B917618 IU917606:IU917618 SQ917606:SQ917618 ACM917606:ACM917618 AMI917606:AMI917618 AWE917606:AWE917618 BGA917606:BGA917618 BPW917606:BPW917618 BZS917606:BZS917618 CJO917606:CJO917618 CTK917606:CTK917618 DDG917606:DDG917618 DNC917606:DNC917618 DWY917606:DWY917618 EGU917606:EGU917618 EQQ917606:EQQ917618 FAM917606:FAM917618 FKI917606:FKI917618 FUE917606:FUE917618 GEA917606:GEA917618 GNW917606:GNW917618 GXS917606:GXS917618 HHO917606:HHO917618 HRK917606:HRK917618 IBG917606:IBG917618 ILC917606:ILC917618 IUY917606:IUY917618 JEU917606:JEU917618 JOQ917606:JOQ917618 JYM917606:JYM917618 KII917606:KII917618 KSE917606:KSE917618 LCA917606:LCA917618 LLW917606:LLW917618 LVS917606:LVS917618 MFO917606:MFO917618 MPK917606:MPK917618 MZG917606:MZG917618 NJC917606:NJC917618 NSY917606:NSY917618 OCU917606:OCU917618 OMQ917606:OMQ917618 OWM917606:OWM917618 PGI917606:PGI917618 PQE917606:PQE917618 QAA917606:QAA917618 QJW917606:QJW917618 QTS917606:QTS917618 RDO917606:RDO917618 RNK917606:RNK917618 RXG917606:RXG917618 SHC917606:SHC917618 SQY917606:SQY917618 TAU917606:TAU917618 TKQ917606:TKQ917618 TUM917606:TUM917618 UEI917606:UEI917618 UOE917606:UOE917618 UYA917606:UYA917618 VHW917606:VHW917618 VRS917606:VRS917618 WBO917606:WBO917618 WLK917606:WLK917618 WVG917606:WVG917618 B983142:B983154 IU983142:IU983154 SQ983142:SQ983154 ACM983142:ACM983154 AMI983142:AMI983154 AWE983142:AWE983154 BGA983142:BGA983154 BPW983142:BPW983154 BZS983142:BZS983154 CJO983142:CJO983154 CTK983142:CTK983154 DDG983142:DDG983154 DNC983142:DNC983154 DWY983142:DWY983154 EGU983142:EGU983154 EQQ983142:EQQ983154 FAM983142:FAM983154 FKI983142:FKI983154 FUE983142:FUE983154 GEA983142:GEA983154 GNW983142:GNW983154 GXS983142:GXS983154 HHO983142:HHO983154 HRK983142:HRK983154 IBG983142:IBG983154 ILC983142:ILC983154 IUY983142:IUY983154 JEU983142:JEU983154 JOQ983142:JOQ983154 JYM983142:JYM983154 KII983142:KII983154 KSE983142:KSE983154 LCA983142:LCA983154 LLW983142:LLW983154 LVS983142:LVS983154 MFO983142:MFO983154 MPK983142:MPK983154 MZG983142:MZG983154 NJC983142:NJC983154 NSY983142:NSY983154 OCU983142:OCU983154 OMQ983142:OMQ983154 OWM983142:OWM983154 PGI983142:PGI983154 PQE983142:PQE983154 QAA983142:QAA983154 QJW983142:QJW983154 QTS983142:QTS983154 RDO983142:RDO983154 RNK983142:RNK983154 RXG983142:RXG983154 SHC983142:SHC983154 SQY983142:SQY983154 TAU983142:TAU983154 TKQ983142:TKQ983154 TUM983142:TUM983154 UEI983142:UEI983154 UOE983142:UOE983154 UYA983142:UYA983154 VHW983142:VHW983154 VRS983142:VRS983154 WBO983142:WBO983154 WLK983142:WLK983154 WVG983142:WVG983154" xr:uid="{306116BF-F55F-4F13-8FCF-333E3318712F}"/>
  </dataValidations>
  <pageMargins left="0.39370078740157483" right="0.39370078740157483" top="0.74803149606299213" bottom="0.74803149606299213" header="0.43307086614173229" footer="0.31496062992125984"/>
  <pageSetup paperSize="9" scale="87" firstPageNumber="4294963191" fitToHeight="0" orientation="landscape" r:id="rId1"/>
  <headerFooter alignWithMargins="0">
    <oddHeader>&amp;C令和６年度決算における補助金交付状況の公表</oddHeader>
    <oddFooter>&amp;C&amp;P / &amp;N ページ</oddFooter>
  </headerFooter>
  <rowBreaks count="17" manualBreakCount="17">
    <brk id="6" max="3" man="1"/>
    <brk id="452" max="3" man="1"/>
    <brk id="1309" max="3" man="1"/>
    <brk id="1335" max="3" man="1"/>
    <brk id="1378" max="3" man="1"/>
    <brk id="1420" max="3" man="1"/>
    <brk id="1876" max="3" man="1"/>
    <brk id="1891" max="3" man="1"/>
    <brk id="2012" max="3" man="1"/>
    <brk id="2020" max="3" man="1"/>
    <brk id="2038" max="3" man="1"/>
    <brk id="2047" max="3" man="1"/>
    <brk id="2090" max="3" man="1"/>
    <brk id="2132" max="3" man="1"/>
    <brk id="2174" max="3" man="1"/>
    <brk id="2179" max="3" man="1"/>
    <brk id="2184" max="3" man="1"/>
  </rowBreaks>
  <colBreaks count="1" manualBreakCount="1">
    <brk id="1" max="219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R６補助金（交付状況の公表）</vt:lpstr>
      <vt:lpstr>'R６補助金（交付状況の公表）'!Print_Area</vt:lpstr>
      <vt:lpstr>'R６補助金（交付状況の公表）'!Print_Titles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財政課７</dc:creator>
  <cp:lastModifiedBy>財政課７</cp:lastModifiedBy>
  <cp:lastPrinted>2025-09-22T09:29:14Z</cp:lastPrinted>
  <dcterms:created xsi:type="dcterms:W3CDTF">2025-09-18T08:54:50Z</dcterms:created>
  <dcterms:modified xsi:type="dcterms:W3CDTF">2025-09-22T09:29:42Z</dcterms:modified>
</cp:coreProperties>
</file>