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フォルダ健康増進課臨時職員用$\歯科\お願いしたいこと\080709\R8\柏市HP掲載用（エクセル）\成人\"/>
    </mc:Choice>
  </mc:AlternateContent>
  <xr:revisionPtr revIDLastSave="0" documentId="13_ncr:1_{C5120840-AB63-478D-9738-B8AC2EB68663}" xr6:coauthVersionLast="47" xr6:coauthVersionMax="47" xr10:uidLastSave="{00000000-0000-0000-0000-000000000000}"/>
  <bookViews>
    <workbookView xWindow="-110" yWindow="-110" windowWidth="19420" windowHeight="10420" xr2:uid="{2C07CE4D-0F2A-437F-8923-F547F8350835}"/>
  </bookViews>
  <sheets>
    <sheet name="09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D19" i="1"/>
  <c r="C19" i="1"/>
  <c r="B19" i="1"/>
  <c r="A19" i="1"/>
  <c r="J18" i="1" l="1"/>
  <c r="G18" i="1"/>
  <c r="D18" i="1"/>
  <c r="J17" i="1"/>
  <c r="G17" i="1"/>
  <c r="D17" i="1"/>
  <c r="J16" i="1"/>
  <c r="G16" i="1"/>
  <c r="D16" i="1"/>
  <c r="J15" i="1"/>
  <c r="G15" i="1"/>
  <c r="D15" i="1"/>
  <c r="J14" i="1"/>
  <c r="G14" i="1"/>
  <c r="D14" i="1"/>
  <c r="J13" i="1"/>
  <c r="G13" i="1"/>
  <c r="D13" i="1"/>
  <c r="J12" i="1"/>
  <c r="G12" i="1"/>
  <c r="D12" i="1"/>
  <c r="J11" i="1"/>
  <c r="G11" i="1"/>
  <c r="D11" i="1"/>
  <c r="J10" i="1"/>
  <c r="G10" i="1"/>
  <c r="D10" i="1"/>
  <c r="J9" i="1"/>
  <c r="G9" i="1"/>
  <c r="D9" i="1"/>
  <c r="J8" i="1"/>
  <c r="G8" i="1"/>
  <c r="D8" i="1"/>
  <c r="J7" i="1"/>
  <c r="G7" i="1"/>
  <c r="D7" i="1"/>
  <c r="J6" i="1"/>
  <c r="G6" i="1"/>
  <c r="D6" i="1"/>
  <c r="J5" i="1"/>
  <c r="G5" i="1"/>
  <c r="D5" i="1"/>
</calcChain>
</file>

<file path=xl/sharedStrings.xml><?xml version="1.0" encoding="utf-8"?>
<sst xmlns="http://schemas.openxmlformats.org/spreadsheetml/2006/main" count="28" uniqueCount="23">
  <si>
    <t>30～50歳の進行した歯周炎を有する者の割合</t>
    <phoneticPr fontId="3"/>
  </si>
  <si>
    <t>実施年度</t>
    <rPh sb="0" eb="2">
      <t>ジッシ</t>
    </rPh>
    <rPh sb="2" eb="4">
      <t>ネンド</t>
    </rPh>
    <phoneticPr fontId="3"/>
  </si>
  <si>
    <t>30歳</t>
    <rPh sb="2" eb="3">
      <t>サイ</t>
    </rPh>
    <phoneticPr fontId="3"/>
  </si>
  <si>
    <t>40歳</t>
    <rPh sb="2" eb="3">
      <t>サイ</t>
    </rPh>
    <phoneticPr fontId="3"/>
  </si>
  <si>
    <t>50歳</t>
    <rPh sb="2" eb="3">
      <t>サイ</t>
    </rPh>
    <phoneticPr fontId="3"/>
  </si>
  <si>
    <t>受診者数(人)</t>
    <rPh sb="0" eb="3">
      <t>ジュシンシャ</t>
    </rPh>
    <rPh sb="3" eb="4">
      <t>スウ</t>
    </rPh>
    <rPh sb="5" eb="6">
      <t>ヒト</t>
    </rPh>
    <phoneticPr fontId="3"/>
  </si>
  <si>
    <t>歯周炎者(人)</t>
    <rPh sb="0" eb="3">
      <t>シシュウエン</t>
    </rPh>
    <rPh sb="3" eb="4">
      <t>モノ</t>
    </rPh>
    <phoneticPr fontId="3"/>
  </si>
  <si>
    <t>歯周炎者率</t>
    <rPh sb="0" eb="3">
      <t>シシュウエン</t>
    </rPh>
    <rPh sb="3" eb="4">
      <t>モノ</t>
    </rPh>
    <rPh sb="4" eb="5">
      <t>リツ</t>
    </rPh>
    <phoneticPr fontId="3"/>
  </si>
  <si>
    <t>千葉県</t>
    <rPh sb="0" eb="3">
      <t>チバケン</t>
    </rPh>
    <phoneticPr fontId="3"/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</si>
  <si>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</si>
  <si>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</si>
  <si>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</si>
  <si>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</si>
  <si>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</si>
  <si>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</si>
  <si>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</si>
  <si>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</si>
  <si>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</si>
  <si>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  <phoneticPr fontId="3"/>
  </si>
  <si>
    <t>R2</t>
  </si>
  <si>
    <t>R3</t>
  </si>
  <si>
    <t>R4</t>
  </si>
  <si>
    <t>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</si>
</sst>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38" fontId="4" fillId="0" borderId="0" xfId="1" applyFont="1" applyFill="1" applyBorder="1">
      <alignment vertical="center"/>
    </xf>
    <xf numFmtId="176" fontId="4" fillId="0" borderId="0" xfId="2" applyNumberFormat="1" applyFont="1" applyFill="1" applyBorder="1">
      <alignment vertical="center"/>
    </xf>
    <xf numFmtId="38" fontId="0" fillId="0" borderId="0" xfId="1" applyFont="1" applyFill="1" applyBorder="1">
      <alignment vertical="center"/>
    </xf>
    <xf numFmtId="176" fontId="0" fillId="0" borderId="0" xfId="2" applyNumberFormat="1" applyFont="1" applyFill="1" applyBorder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503;&#31185;/&#12362;&#39000;&#12356;&#12375;&#12383;&#12356;&#12371;&#12392;/080709/R8/&#9313;&#26575;&#24066;&#27665;&#12398;&#20581;&#21475;&#24773;&#22577;&#65288;&#25104;&#20154;&#65289;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図"/>
      <sheetName val="09 "/>
      <sheetName val="10"/>
      <sheetName val="11"/>
      <sheetName val="×12"/>
      <sheetName val="13"/>
      <sheetName val="14"/>
      <sheetName val="15"/>
      <sheetName val="16"/>
      <sheetName val="09-①"/>
      <sheetName val="10-①"/>
      <sheetName val="14-①"/>
      <sheetName val="13 -①"/>
      <sheetName val="15 -①"/>
      <sheetName val="13（H28）"/>
      <sheetName val="16-①"/>
      <sheetName val="14（H28）"/>
      <sheetName val="15(H28)"/>
      <sheetName val="１５(R4全国)"/>
    </sheetNames>
    <sheetDataSet>
      <sheetData sheetId="0"/>
      <sheetData sheetId="1">
        <row r="19">
          <cell r="A19" t="str">
            <v>R6</v>
          </cell>
          <cell r="B19">
            <v>307</v>
          </cell>
          <cell r="C19">
            <v>145</v>
          </cell>
          <cell r="D19">
            <v>0.47231270358306188</v>
          </cell>
          <cell r="E19">
            <v>396</v>
          </cell>
          <cell r="F19">
            <v>186</v>
          </cell>
          <cell r="G19">
            <v>0.46969696969696972</v>
          </cell>
          <cell r="H19">
            <v>450</v>
          </cell>
          <cell r="I19">
            <v>250</v>
          </cell>
          <cell r="J19">
            <v>0.55555555555555558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0D5C6-2C50-4AFB-BF2D-BE52ABB48FCD}">
  <dimension ref="A1:J19"/>
  <sheetViews>
    <sheetView tabSelected="1" zoomScaleNormal="100" workbookViewId="0">
      <selection activeCell="M8" sqref="M8"/>
    </sheetView>
  </sheetViews>
  <sheetFormatPr defaultRowHeight="18" x14ac:dyDescent="0.55000000000000004"/>
  <cols>
    <col min="1" max="10" width="8.58203125" style="6" customWidth="1"/>
    <col min="11" max="16384" width="8.6640625" style="6"/>
  </cols>
  <sheetData>
    <row r="1" spans="1:10" x14ac:dyDescent="0.55000000000000004">
      <c r="A1" s="5" t="s">
        <v>0</v>
      </c>
    </row>
    <row r="3" spans="1:10" x14ac:dyDescent="0.55000000000000004">
      <c r="A3" s="10" t="s">
        <v>1</v>
      </c>
      <c r="B3" s="11" t="s">
        <v>2</v>
      </c>
      <c r="C3" s="12"/>
      <c r="D3" s="12"/>
      <c r="E3" s="11" t="s">
        <v>3</v>
      </c>
      <c r="F3" s="12"/>
      <c r="G3" s="12"/>
      <c r="H3" s="11" t="s">
        <v>4</v>
      </c>
      <c r="I3" s="12"/>
      <c r="J3" s="12"/>
    </row>
    <row r="4" spans="1:10" s="7" customFormat="1" ht="20.149999999999999" customHeight="1" x14ac:dyDescent="0.55000000000000004">
      <c r="A4" s="13"/>
      <c r="B4" s="14" t="s">
        <v>5</v>
      </c>
      <c r="C4" s="14" t="s">
        <v>6</v>
      </c>
      <c r="D4" s="14" t="s">
        <v>7</v>
      </c>
      <c r="E4" s="14" t="s">
        <v>5</v>
      </c>
      <c r="F4" s="14" t="s">
        <v>7</v>
      </c>
      <c r="G4" s="14" t="s">
        <v>8</v>
      </c>
      <c r="H4" s="14" t="s">
        <v>5</v>
      </c>
      <c r="I4" s="14" t="s">
        <v>6</v>
      </c>
      <c r="J4" s="14" t="s">
        <v>7</v>
      </c>
    </row>
    <row r="5" spans="1:10" x14ac:dyDescent="0.55000000000000004">
      <c r="A5" s="7" t="s">
        <v>9</v>
      </c>
      <c r="B5" s="3">
        <v>198</v>
      </c>
      <c r="C5" s="3">
        <v>95</v>
      </c>
      <c r="D5" s="4">
        <f>C5/B5</f>
        <v>0.47979797979797978</v>
      </c>
      <c r="E5" s="3">
        <v>272</v>
      </c>
      <c r="F5" s="3">
        <v>121</v>
      </c>
      <c r="G5" s="4">
        <f>F5/E5</f>
        <v>0.44485294117647056</v>
      </c>
      <c r="H5" s="3">
        <v>179</v>
      </c>
      <c r="I5" s="3">
        <v>97</v>
      </c>
      <c r="J5" s="4">
        <f>I5/H5</f>
        <v>0.54189944134078216</v>
      </c>
    </row>
    <row r="6" spans="1:10" x14ac:dyDescent="0.55000000000000004">
      <c r="A6" s="7" t="s">
        <v>10</v>
      </c>
      <c r="B6" s="3">
        <v>213</v>
      </c>
      <c r="C6" s="3">
        <v>90</v>
      </c>
      <c r="D6" s="4">
        <f t="shared" ref="D6:D16" si="0">C6/B6</f>
        <v>0.42253521126760563</v>
      </c>
      <c r="E6" s="3">
        <v>302</v>
      </c>
      <c r="F6" s="3">
        <v>171</v>
      </c>
      <c r="G6" s="4">
        <f t="shared" ref="G6:G17" si="1">F6/E6</f>
        <v>0.56622516556291391</v>
      </c>
      <c r="H6" s="3">
        <v>193</v>
      </c>
      <c r="I6" s="3">
        <v>113</v>
      </c>
      <c r="J6" s="4">
        <f t="shared" ref="J6:J16" si="2">I6/H6</f>
        <v>0.58549222797927458</v>
      </c>
    </row>
    <row r="7" spans="1:10" x14ac:dyDescent="0.55000000000000004">
      <c r="A7" s="7" t="s">
        <v>11</v>
      </c>
      <c r="B7" s="3">
        <v>208</v>
      </c>
      <c r="C7" s="3">
        <v>107</v>
      </c>
      <c r="D7" s="4">
        <f t="shared" si="0"/>
        <v>0.51442307692307687</v>
      </c>
      <c r="E7" s="3">
        <v>256</v>
      </c>
      <c r="F7" s="3">
        <v>141</v>
      </c>
      <c r="G7" s="4">
        <f t="shared" si="1"/>
        <v>0.55078125</v>
      </c>
      <c r="H7" s="3">
        <v>172</v>
      </c>
      <c r="I7" s="3">
        <v>99</v>
      </c>
      <c r="J7" s="4">
        <f t="shared" si="2"/>
        <v>0.57558139534883723</v>
      </c>
    </row>
    <row r="8" spans="1:10" x14ac:dyDescent="0.55000000000000004">
      <c r="A8" s="7" t="s">
        <v>12</v>
      </c>
      <c r="B8" s="3">
        <v>181</v>
      </c>
      <c r="C8" s="3">
        <v>82</v>
      </c>
      <c r="D8" s="4">
        <f t="shared" si="0"/>
        <v>0.45303867403314918</v>
      </c>
      <c r="E8" s="3">
        <v>291</v>
      </c>
      <c r="F8" s="3">
        <v>156</v>
      </c>
      <c r="G8" s="4">
        <f t="shared" si="1"/>
        <v>0.53608247422680411</v>
      </c>
      <c r="H8" s="3">
        <v>179</v>
      </c>
      <c r="I8" s="3">
        <v>111</v>
      </c>
      <c r="J8" s="4">
        <f t="shared" si="2"/>
        <v>0.62011173184357538</v>
      </c>
    </row>
    <row r="9" spans="1:10" x14ac:dyDescent="0.55000000000000004">
      <c r="A9" s="7" t="s">
        <v>13</v>
      </c>
      <c r="B9" s="3">
        <v>202</v>
      </c>
      <c r="C9" s="3">
        <v>112</v>
      </c>
      <c r="D9" s="4">
        <f t="shared" si="0"/>
        <v>0.5544554455445545</v>
      </c>
      <c r="E9" s="3">
        <v>300</v>
      </c>
      <c r="F9" s="3">
        <v>174</v>
      </c>
      <c r="G9" s="4">
        <f t="shared" si="1"/>
        <v>0.57999999999999996</v>
      </c>
      <c r="H9" s="3">
        <v>189</v>
      </c>
      <c r="I9" s="3">
        <v>133</v>
      </c>
      <c r="J9" s="4">
        <f t="shared" si="2"/>
        <v>0.70370370370370372</v>
      </c>
    </row>
    <row r="10" spans="1:10" x14ac:dyDescent="0.55000000000000004">
      <c r="A10" s="7" t="s">
        <v>14</v>
      </c>
      <c r="B10" s="3">
        <v>189</v>
      </c>
      <c r="C10" s="3">
        <v>102</v>
      </c>
      <c r="D10" s="4">
        <f t="shared" si="0"/>
        <v>0.53968253968253965</v>
      </c>
      <c r="E10" s="3">
        <v>296</v>
      </c>
      <c r="F10" s="3">
        <v>178</v>
      </c>
      <c r="G10" s="4">
        <f t="shared" si="1"/>
        <v>0.60135135135135132</v>
      </c>
      <c r="H10" s="3">
        <v>187</v>
      </c>
      <c r="I10" s="3">
        <v>132</v>
      </c>
      <c r="J10" s="4">
        <f t="shared" si="2"/>
        <v>0.70588235294117652</v>
      </c>
    </row>
    <row r="11" spans="1:10" x14ac:dyDescent="0.55000000000000004">
      <c r="A11" s="7" t="s">
        <v>15</v>
      </c>
      <c r="B11" s="3">
        <v>225</v>
      </c>
      <c r="C11" s="3">
        <v>129</v>
      </c>
      <c r="D11" s="4">
        <f t="shared" si="0"/>
        <v>0.57333333333333336</v>
      </c>
      <c r="E11" s="3">
        <v>315</v>
      </c>
      <c r="F11" s="3">
        <v>198</v>
      </c>
      <c r="G11" s="4">
        <f t="shared" si="1"/>
        <v>0.62857142857142856</v>
      </c>
      <c r="H11" s="3">
        <v>185</v>
      </c>
      <c r="I11" s="3">
        <v>118</v>
      </c>
      <c r="J11" s="4">
        <f t="shared" si="2"/>
        <v>0.63783783783783787</v>
      </c>
    </row>
    <row r="12" spans="1:10" x14ac:dyDescent="0.55000000000000004">
      <c r="A12" s="7" t="s">
        <v>16</v>
      </c>
      <c r="B12" s="3">
        <v>223</v>
      </c>
      <c r="C12" s="3">
        <v>118</v>
      </c>
      <c r="D12" s="4">
        <f t="shared" si="0"/>
        <v>0.52914798206278024</v>
      </c>
      <c r="E12" s="3">
        <v>261</v>
      </c>
      <c r="F12" s="3">
        <v>160</v>
      </c>
      <c r="G12" s="4">
        <f t="shared" si="1"/>
        <v>0.6130268199233716</v>
      </c>
      <c r="H12" s="3">
        <v>174</v>
      </c>
      <c r="I12" s="3">
        <v>105</v>
      </c>
      <c r="J12" s="4">
        <f t="shared" si="2"/>
        <v>0.60344827586206895</v>
      </c>
    </row>
    <row r="13" spans="1:10" x14ac:dyDescent="0.55000000000000004">
      <c r="A13" s="7" t="s">
        <v>17</v>
      </c>
      <c r="B13" s="3">
        <v>215</v>
      </c>
      <c r="C13" s="3">
        <v>70</v>
      </c>
      <c r="D13" s="4">
        <f t="shared" si="0"/>
        <v>0.32558139534883723</v>
      </c>
      <c r="E13" s="3">
        <v>303</v>
      </c>
      <c r="F13" s="3">
        <v>117</v>
      </c>
      <c r="G13" s="4">
        <f t="shared" si="1"/>
        <v>0.38613861386138615</v>
      </c>
      <c r="H13" s="3">
        <v>236</v>
      </c>
      <c r="I13" s="3">
        <v>126</v>
      </c>
      <c r="J13" s="4">
        <f t="shared" si="2"/>
        <v>0.53389830508474578</v>
      </c>
    </row>
    <row r="14" spans="1:10" x14ac:dyDescent="0.55000000000000004">
      <c r="A14" s="8" t="s">
        <v>18</v>
      </c>
      <c r="B14" s="3">
        <v>214</v>
      </c>
      <c r="C14" s="3">
        <v>78</v>
      </c>
      <c r="D14" s="4">
        <f t="shared" si="0"/>
        <v>0.3644859813084112</v>
      </c>
      <c r="E14" s="3">
        <v>300</v>
      </c>
      <c r="F14" s="3">
        <v>132</v>
      </c>
      <c r="G14" s="4">
        <f t="shared" si="1"/>
        <v>0.44</v>
      </c>
      <c r="H14" s="3">
        <v>231</v>
      </c>
      <c r="I14" s="3">
        <v>129</v>
      </c>
      <c r="J14" s="4">
        <f t="shared" si="2"/>
        <v>0.55844155844155841</v>
      </c>
    </row>
    <row r="15" spans="1:10" s="9" customFormat="1" x14ac:dyDescent="0.55000000000000004">
      <c r="A15" s="7" t="s">
        <v>19</v>
      </c>
      <c r="B15" s="1">
        <v>428</v>
      </c>
      <c r="C15" s="1">
        <v>153</v>
      </c>
      <c r="D15" s="2">
        <f t="shared" si="0"/>
        <v>0.3574766355140187</v>
      </c>
      <c r="E15" s="1">
        <v>494</v>
      </c>
      <c r="F15" s="1">
        <v>208</v>
      </c>
      <c r="G15" s="2">
        <f t="shared" si="1"/>
        <v>0.42105263157894735</v>
      </c>
      <c r="H15" s="1">
        <v>495</v>
      </c>
      <c r="I15" s="1">
        <v>223</v>
      </c>
      <c r="J15" s="2">
        <f t="shared" si="2"/>
        <v>0.45050505050505052</v>
      </c>
    </row>
    <row r="16" spans="1:10" x14ac:dyDescent="0.55000000000000004">
      <c r="A16" s="7" t="s">
        <v>20</v>
      </c>
      <c r="B16" s="3">
        <v>432</v>
      </c>
      <c r="C16" s="3">
        <v>161</v>
      </c>
      <c r="D16" s="4">
        <f t="shared" si="0"/>
        <v>0.37268518518518517</v>
      </c>
      <c r="E16" s="3">
        <v>527</v>
      </c>
      <c r="F16" s="3">
        <v>200</v>
      </c>
      <c r="G16" s="4">
        <f t="shared" si="1"/>
        <v>0.37950664136622392</v>
      </c>
      <c r="H16" s="3">
        <v>557</v>
      </c>
      <c r="I16" s="3">
        <v>279</v>
      </c>
      <c r="J16" s="4">
        <f t="shared" si="2"/>
        <v>0.50089766606822261</v>
      </c>
    </row>
    <row r="17" spans="1:10" x14ac:dyDescent="0.55000000000000004">
      <c r="A17" s="7" t="s">
        <v>21</v>
      </c>
      <c r="B17" s="3">
        <v>358</v>
      </c>
      <c r="C17" s="3">
        <v>127</v>
      </c>
      <c r="D17" s="4">
        <f>C17/B17</f>
        <v>0.35474860335195529</v>
      </c>
      <c r="E17" s="3">
        <v>542</v>
      </c>
      <c r="F17" s="3">
        <v>219</v>
      </c>
      <c r="G17" s="4">
        <f t="shared" si="1"/>
        <v>0.40405904059040593</v>
      </c>
      <c r="H17" s="3">
        <v>516</v>
      </c>
      <c r="I17" s="3">
        <v>270</v>
      </c>
      <c r="J17" s="4">
        <f>I17/H17</f>
        <v>0.52325581395348841</v>
      </c>
    </row>
    <row r="18" spans="1:10" x14ac:dyDescent="0.55000000000000004">
      <c r="A18" s="7" t="s">
        <v>22</v>
      </c>
      <c r="B18" s="3">
        <v>319</v>
      </c>
      <c r="C18" s="3">
        <v>121</v>
      </c>
      <c r="D18" s="4">
        <f>C18/B18</f>
        <v>0.37931034482758619</v>
      </c>
      <c r="E18" s="3">
        <v>425</v>
      </c>
      <c r="F18" s="3">
        <v>157</v>
      </c>
      <c r="G18" s="4">
        <f>F18/E18</f>
        <v>0.36941176470588233</v>
      </c>
      <c r="H18" s="3">
        <v>465</v>
      </c>
      <c r="I18" s="3">
        <v>220</v>
      </c>
      <c r="J18" s="4">
        <f>I18/H18</f>
        <v>0.4731182795698925</v>
      </c>
    </row>
    <row r="19" spans="1:10" x14ac:dyDescent="0.55000000000000004">
      <c r="A19" s="7" t="str">
        <f>'[1]09 '!A19</f>
        <v>R6</v>
      </c>
      <c r="B19" s="6">
        <f>'[1]09 '!B19</f>
        <v>307</v>
      </c>
      <c r="C19" s="6">
        <f>'[1]09 '!C19</f>
        <v>145</v>
      </c>
      <c r="D19" s="4">
        <f>'[1]09 '!D19</f>
        <v>0.47231270358306188</v>
      </c>
      <c r="E19" s="6">
        <f>'[1]09 '!E19</f>
        <v>396</v>
      </c>
      <c r="F19" s="6">
        <f>'[1]09 '!F19</f>
        <v>186</v>
      </c>
      <c r="G19" s="4">
        <f>'[1]09 '!G19</f>
        <v>0.46969696969696972</v>
      </c>
      <c r="H19" s="6">
        <f>'[1]09 '!H19</f>
        <v>450</v>
      </c>
      <c r="I19" s="6">
        <f>'[1]09 '!I19</f>
        <v>250</v>
      </c>
      <c r="J19" s="4">
        <f>'[1]09 '!J19</f>
        <v>0.55555555555555558</v>
      </c>
    </row>
  </sheetData>
  <mergeCells count="4">
    <mergeCell ref="A3:A4"/>
    <mergeCell ref="B3:D3"/>
    <mergeCell ref="E3:G3"/>
    <mergeCell ref="H3:J3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健康増進課１</dc:creator>
  <cp:lastModifiedBy>健康増進課臨時職員１２</cp:lastModifiedBy>
  <dcterms:created xsi:type="dcterms:W3CDTF">2024-08-19T06:34:33Z</dcterms:created>
  <dcterms:modified xsi:type="dcterms:W3CDTF">2026-07-22T06:28:05Z</dcterms:modified>
</cp:coreProperties>
</file>