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KWServer01\健康増進課\Ｒ０６年度\01健康増進計画策定及び進行管理に関すること\0111成人歯科保健事業関係つづり(3)\02 HP柏市民の健康情報\柏市HP掲載用（エクセル）\"/>
    </mc:Choice>
  </mc:AlternateContent>
  <xr:revisionPtr revIDLastSave="0" documentId="8_{41578F84-D8B2-4B1B-969E-E5160268B408}" xr6:coauthVersionLast="47" xr6:coauthVersionMax="47" xr10:uidLastSave="{00000000-0000-0000-0000-000000000000}"/>
  <bookViews>
    <workbookView xWindow="-110" yWindow="-110" windowWidth="19420" windowHeight="10420" xr2:uid="{959AD402-05FD-4174-B376-F0C72F62A8E4}"/>
  </bookViews>
  <sheets>
    <sheet name="08" sheetId="1" r:id="rId1"/>
  </sheets>
  <externalReferences>
    <externalReference r:id="rId2"/>
  </externalReferenc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C23" i="1" s="1"/>
  <c r="H23" i="1" s="1"/>
  <c r="B23" i="1"/>
  <c r="E22" i="1"/>
  <c r="C22" i="1" s="1"/>
  <c r="H22" i="1" s="1"/>
  <c r="B22" i="1"/>
  <c r="E21" i="1"/>
  <c r="C21" i="1" s="1"/>
  <c r="H21" i="1" s="1"/>
  <c r="B21" i="1"/>
  <c r="E20" i="1"/>
  <c r="C20" i="1" s="1"/>
  <c r="H20" i="1" s="1"/>
  <c r="E19" i="1"/>
  <c r="C19" i="1" s="1"/>
  <c r="H19" i="1" s="1"/>
  <c r="E18" i="1"/>
  <c r="C18" i="1" s="1"/>
  <c r="H18" i="1" s="1"/>
  <c r="E17" i="1"/>
  <c r="C17" i="1"/>
  <c r="H17" i="1" s="1"/>
  <c r="E16" i="1"/>
  <c r="C16" i="1" s="1"/>
  <c r="H16" i="1" s="1"/>
  <c r="E15" i="1"/>
  <c r="C15" i="1" s="1"/>
  <c r="H15" i="1" s="1"/>
  <c r="E14" i="1"/>
  <c r="C14" i="1" s="1"/>
  <c r="H14" i="1" s="1"/>
  <c r="E13" i="1"/>
  <c r="C13" i="1"/>
  <c r="H13" i="1" s="1"/>
  <c r="E12" i="1"/>
  <c r="C12" i="1" s="1"/>
  <c r="H12" i="1" s="1"/>
  <c r="E11" i="1"/>
  <c r="C11" i="1" s="1"/>
  <c r="H11" i="1" s="1"/>
  <c r="E10" i="1"/>
  <c r="C10" i="1" s="1"/>
  <c r="H10" i="1" s="1"/>
  <c r="E9" i="1"/>
  <c r="C9" i="1"/>
  <c r="H9" i="1" s="1"/>
  <c r="E8" i="1"/>
  <c r="C8" i="1" s="1"/>
  <c r="H8" i="1" s="1"/>
  <c r="E7" i="1"/>
  <c r="C7" i="1" s="1"/>
  <c r="H7" i="1" s="1"/>
  <c r="E6" i="1"/>
  <c r="C6" i="1" s="1"/>
  <c r="H6" i="1" s="1"/>
  <c r="E5" i="1"/>
  <c r="C5" i="1"/>
  <c r="H5" i="1" s="1"/>
</calcChain>
</file>

<file path=xl/sharedStrings.xml><?xml version="1.0" encoding="utf-8"?>
<sst xmlns="http://schemas.openxmlformats.org/spreadsheetml/2006/main" count="34" uniqueCount="32">
  <si>
    <t>12歳児の一人平均むし歯数</t>
    <rPh sb="5" eb="7">
      <t>ヒトリ</t>
    </rPh>
    <rPh sb="7" eb="9">
      <t>ヘイキン</t>
    </rPh>
    <rPh sb="11" eb="12">
      <t>ハ</t>
    </rPh>
    <rPh sb="12" eb="13">
      <t>スウ</t>
    </rPh>
    <phoneticPr fontId="3"/>
  </si>
  <si>
    <t>DMF歯数</t>
    <rPh sb="3" eb="4">
      <t>ハ</t>
    </rPh>
    <rPh sb="4" eb="5">
      <t>スウ</t>
    </rPh>
    <phoneticPr fontId="3"/>
  </si>
  <si>
    <t>実施年度</t>
    <rPh sb="0" eb="2">
      <t>ジッシ</t>
    </rPh>
    <rPh sb="2" eb="4">
      <t>ネンド</t>
    </rPh>
    <phoneticPr fontId="3"/>
  </si>
  <si>
    <t>受診者数
（人）</t>
    <rPh sb="0" eb="3">
      <t>ジュシンシャ</t>
    </rPh>
    <rPh sb="3" eb="4">
      <t>スウ</t>
    </rPh>
    <rPh sb="6" eb="7">
      <t>ヒト</t>
    </rPh>
    <phoneticPr fontId="3"/>
  </si>
  <si>
    <t>計</t>
    <rPh sb="0" eb="1">
      <t>ケイ</t>
    </rPh>
    <phoneticPr fontId="3"/>
  </si>
  <si>
    <t>喪失歯数</t>
    <rPh sb="0" eb="2">
      <t>ソウシツ</t>
    </rPh>
    <rPh sb="2" eb="3">
      <t>ハ</t>
    </rPh>
    <rPh sb="3" eb="4">
      <t>スウ</t>
    </rPh>
    <phoneticPr fontId="3"/>
  </si>
  <si>
    <t>むし歯</t>
    <rPh sb="2" eb="3">
      <t>ハ</t>
    </rPh>
    <phoneticPr fontId="3"/>
  </si>
  <si>
    <t>柏市</t>
    <rPh sb="0" eb="2">
      <t>カシワシ</t>
    </rPh>
    <phoneticPr fontId="3"/>
  </si>
  <si>
    <t>千葉県</t>
    <rPh sb="0" eb="3">
      <t>チバケン</t>
    </rPh>
    <phoneticPr fontId="3"/>
  </si>
  <si>
    <t>全国</t>
    <rPh sb="0" eb="2">
      <t>ゼンコク</t>
    </rPh>
    <phoneticPr fontId="3"/>
  </si>
  <si>
    <t>（本）</t>
    <rPh sb="1" eb="2">
      <t>ホン</t>
    </rPh>
    <phoneticPr fontId="3"/>
  </si>
  <si>
    <t>処置歯数（本）</t>
    <rPh sb="0" eb="2">
      <t>ショチ</t>
    </rPh>
    <rPh sb="2" eb="3">
      <t>ハ</t>
    </rPh>
    <rPh sb="3" eb="4">
      <t>スウ</t>
    </rPh>
    <rPh sb="5" eb="6">
      <t>ホン</t>
    </rPh>
    <phoneticPr fontId="3"/>
  </si>
  <si>
    <t>未処置歯数（本）</t>
    <rPh sb="0" eb="1">
      <t>ミ</t>
    </rPh>
    <rPh sb="1" eb="3">
      <t>ショチ</t>
    </rPh>
    <rPh sb="3" eb="4">
      <t>ハ</t>
    </rPh>
    <rPh sb="4" eb="5">
      <t>スウ</t>
    </rPh>
    <rPh sb="6" eb="7">
      <t>ホン</t>
    </rPh>
    <phoneticPr fontId="3"/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</si>
  <si>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</si>
  <si>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</si>
  <si>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</si>
  <si>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</si>
  <si>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</si>
  <si>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</si>
  <si>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</si>
  <si>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</si>
  <si>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</si>
  <si>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</si>
  <si>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</si>
  <si>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</si>
  <si>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</si>
  <si>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</si>
  <si>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R1</t>
    <phoneticPr fontId="3"/>
  </si>
  <si>
    <t>R2</t>
  </si>
  <si>
    <t>R3</t>
  </si>
  <si>
    <t>R4</t>
  </si>
  <si>
    <t>R5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</si>
</sst>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 style="dotted">
        <color auto="1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38" fontId="0" fillId="0" borderId="0" xfId="1" applyFont="1" applyBorder="1">
      <alignment vertical="center"/>
    </xf>
    <xf numFmtId="38" fontId="0" fillId="0" borderId="0" xfId="1" applyFont="1">
      <alignment vertical="center"/>
    </xf>
    <xf numFmtId="40" fontId="0" fillId="0" borderId="0" xfId="1" applyNumberFormat="1" applyFont="1" applyBorder="1">
      <alignment vertical="center"/>
    </xf>
    <xf numFmtId="38" fontId="0" fillId="0" borderId="0" xfId="0" applyNumberFormat="1">
      <alignment vertical="center"/>
    </xf>
    <xf numFmtId="176" fontId="0" fillId="0" borderId="0" xfId="2" applyNumberFormat="1" applyFont="1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330;&#65296;&#65302;&#24180;&#24230;/01&#20581;&#24247;&#22679;&#36914;&#35336;&#30011;&#31574;&#23450;&#21450;&#12403;&#36914;&#34892;&#31649;&#29702;&#12395;&#38306;&#12377;&#12427;&#12371;&#12392;/0111&#25104;&#20154;&#27503;&#31185;&#20445;&#20581;&#20107;&#26989;&#38306;&#20418;&#12388;&#12389;&#12426;(3)/02%20HP&#26575;&#24066;&#27665;&#12398;&#20581;&#24247;&#24773;&#22577;/&#9312;&#26575;&#24066;&#27665;&#12398;&#20581;&#21475;&#24773;&#22577;&#65288;&#27597;&#2337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図"/>
      <sheetName val="01"/>
      <sheetName val="02"/>
      <sheetName val="03"/>
      <sheetName val="04"/>
      <sheetName val="05"/>
      <sheetName val="06"/>
      <sheetName val="07"/>
      <sheetName val="08"/>
      <sheetName val="★小学校"/>
      <sheetName val="★中学校"/>
      <sheetName val="DM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B20">
            <v>3402</v>
          </cell>
        </row>
        <row r="21">
          <cell r="B21">
            <v>3364</v>
          </cell>
        </row>
        <row r="22">
          <cell r="B22">
            <v>3307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B5928-54CD-4323-B01A-5C74055BF128}">
  <sheetPr>
    <pageSetUpPr fitToPage="1"/>
  </sheetPr>
  <dimension ref="A1:J33"/>
  <sheetViews>
    <sheetView tabSelected="1" zoomScale="73" zoomScaleNormal="73" workbookViewId="0">
      <pane xSplit="1" ySplit="4" topLeftCell="B14" activePane="bottomRight" state="frozen"/>
      <selection pane="topRight" activeCell="B1" sqref="B1"/>
      <selection pane="bottomLeft" activeCell="A5" sqref="A5"/>
      <selection pane="bottomRight"/>
    </sheetView>
  </sheetViews>
  <sheetFormatPr defaultRowHeight="18" x14ac:dyDescent="0.55000000000000004"/>
  <cols>
    <col min="1" max="1" width="10.58203125" customWidth="1"/>
    <col min="2" max="8" width="11.58203125" customWidth="1"/>
  </cols>
  <sheetData>
    <row r="1" spans="1:10" x14ac:dyDescent="0.55000000000000004">
      <c r="A1" s="1" t="s">
        <v>0</v>
      </c>
    </row>
    <row r="2" spans="1:10" x14ac:dyDescent="0.55000000000000004">
      <c r="H2" s="2" t="s">
        <v>1</v>
      </c>
    </row>
    <row r="3" spans="1:10" s="7" customFormat="1" ht="20.149999999999999" customHeight="1" x14ac:dyDescent="0.55000000000000004">
      <c r="A3" s="3" t="s">
        <v>2</v>
      </c>
      <c r="B3" s="4" t="s">
        <v>3</v>
      </c>
      <c r="C3" s="2" t="s">
        <v>4</v>
      </c>
      <c r="D3" s="2" t="s">
        <v>5</v>
      </c>
      <c r="E3" s="5" t="s">
        <v>6</v>
      </c>
      <c r="F3" s="5"/>
      <c r="G3" s="6"/>
      <c r="H3" s="7" t="s">
        <v>7</v>
      </c>
      <c r="I3" s="8" t="s">
        <v>8</v>
      </c>
      <c r="J3" s="7" t="s">
        <v>9</v>
      </c>
    </row>
    <row r="4" spans="1:10" s="7" customFormat="1" ht="20.149999999999999" customHeight="1" x14ac:dyDescent="0.55000000000000004">
      <c r="A4" s="9"/>
      <c r="B4" s="10"/>
      <c r="C4" s="2" t="s">
        <v>10</v>
      </c>
      <c r="D4" s="2" t="s">
        <v>10</v>
      </c>
      <c r="E4" s="11" t="s">
        <v>4</v>
      </c>
      <c r="F4" s="12" t="s">
        <v>11</v>
      </c>
      <c r="G4" s="13" t="s">
        <v>12</v>
      </c>
      <c r="H4" s="2"/>
      <c r="I4"/>
      <c r="J4"/>
    </row>
    <row r="5" spans="1:10" ht="20.149999999999999" customHeight="1" x14ac:dyDescent="0.55000000000000004">
      <c r="A5" s="7" t="s">
        <v>13</v>
      </c>
      <c r="B5" s="14">
        <v>2978</v>
      </c>
      <c r="C5" s="14">
        <f>D5+E5</f>
        <v>6818</v>
      </c>
      <c r="D5" s="14">
        <v>117</v>
      </c>
      <c r="E5" s="15">
        <f>F5+G5</f>
        <v>6701</v>
      </c>
      <c r="F5" s="15">
        <v>3829</v>
      </c>
      <c r="G5" s="15">
        <v>2872</v>
      </c>
      <c r="H5" s="16">
        <f t="shared" ref="H5:H23" si="0">C5/B5</f>
        <v>2.2894560107454667</v>
      </c>
    </row>
    <row r="6" spans="1:10" ht="20.149999999999999" customHeight="1" x14ac:dyDescent="0.55000000000000004">
      <c r="A6" s="7" t="s">
        <v>14</v>
      </c>
      <c r="B6" s="14">
        <v>2973</v>
      </c>
      <c r="C6" s="14">
        <f t="shared" ref="C6:C23" si="1">D6+E6</f>
        <v>6083</v>
      </c>
      <c r="D6" s="14">
        <v>247</v>
      </c>
      <c r="E6" s="15">
        <f t="shared" ref="E6:E21" si="2">F6+G6</f>
        <v>5836</v>
      </c>
      <c r="F6" s="15">
        <v>3574</v>
      </c>
      <c r="G6" s="15">
        <v>2262</v>
      </c>
      <c r="H6" s="16">
        <f t="shared" si="0"/>
        <v>2.0460813992600069</v>
      </c>
    </row>
    <row r="7" spans="1:10" x14ac:dyDescent="0.55000000000000004">
      <c r="A7" s="7" t="s">
        <v>15</v>
      </c>
      <c r="B7" s="14">
        <v>3171</v>
      </c>
      <c r="C7" s="14">
        <f t="shared" si="1"/>
        <v>6271</v>
      </c>
      <c r="D7" s="14">
        <v>232</v>
      </c>
      <c r="E7" s="15">
        <f t="shared" si="2"/>
        <v>6039</v>
      </c>
      <c r="F7" s="15">
        <v>3823</v>
      </c>
      <c r="G7" s="15">
        <v>2216</v>
      </c>
      <c r="H7" s="16">
        <f t="shared" si="0"/>
        <v>1.9776095868811101</v>
      </c>
    </row>
    <row r="8" spans="1:10" x14ac:dyDescent="0.55000000000000004">
      <c r="A8" s="7" t="s">
        <v>16</v>
      </c>
      <c r="B8" s="14">
        <v>3088</v>
      </c>
      <c r="C8" s="14">
        <f t="shared" si="1"/>
        <v>5547</v>
      </c>
      <c r="D8" s="14">
        <v>653</v>
      </c>
      <c r="E8" s="15">
        <f t="shared" si="2"/>
        <v>4894</v>
      </c>
      <c r="F8" s="15">
        <v>2899</v>
      </c>
      <c r="G8" s="15">
        <v>1995</v>
      </c>
      <c r="H8" s="16">
        <f t="shared" si="0"/>
        <v>1.7963082901554404</v>
      </c>
    </row>
    <row r="9" spans="1:10" x14ac:dyDescent="0.55000000000000004">
      <c r="A9" s="7" t="s">
        <v>17</v>
      </c>
      <c r="B9" s="14">
        <v>3161</v>
      </c>
      <c r="C9" s="14">
        <f t="shared" si="1"/>
        <v>6126</v>
      </c>
      <c r="D9" s="14">
        <v>333</v>
      </c>
      <c r="E9" s="15">
        <f t="shared" si="2"/>
        <v>5793</v>
      </c>
      <c r="F9" s="15">
        <v>3590</v>
      </c>
      <c r="G9" s="15">
        <v>2203</v>
      </c>
      <c r="H9" s="16">
        <f t="shared" si="0"/>
        <v>1.9379943055994939</v>
      </c>
    </row>
    <row r="10" spans="1:10" x14ac:dyDescent="0.55000000000000004">
      <c r="A10" s="7" t="s">
        <v>18</v>
      </c>
      <c r="B10" s="14">
        <v>3181</v>
      </c>
      <c r="C10" s="14">
        <f t="shared" si="1"/>
        <v>5971</v>
      </c>
      <c r="D10" s="14">
        <v>421</v>
      </c>
      <c r="E10" s="15">
        <f t="shared" si="2"/>
        <v>5550</v>
      </c>
      <c r="F10" s="15">
        <v>3790</v>
      </c>
      <c r="G10" s="15">
        <v>1760</v>
      </c>
      <c r="H10" s="16">
        <f t="shared" si="0"/>
        <v>1.8770826784030179</v>
      </c>
    </row>
    <row r="11" spans="1:10" x14ac:dyDescent="0.55000000000000004">
      <c r="A11" s="7" t="s">
        <v>19</v>
      </c>
      <c r="B11" s="14">
        <v>3271</v>
      </c>
      <c r="C11" s="14">
        <f t="shared" si="1"/>
        <v>5460</v>
      </c>
      <c r="D11" s="14">
        <v>257</v>
      </c>
      <c r="E11" s="15">
        <f t="shared" si="2"/>
        <v>5203</v>
      </c>
      <c r="F11" s="15">
        <v>3801</v>
      </c>
      <c r="G11" s="15">
        <v>1402</v>
      </c>
      <c r="H11" s="16">
        <f t="shared" si="0"/>
        <v>1.6692143075512076</v>
      </c>
    </row>
    <row r="12" spans="1:10" x14ac:dyDescent="0.55000000000000004">
      <c r="A12" s="7" t="s">
        <v>20</v>
      </c>
      <c r="B12" s="14">
        <v>3319</v>
      </c>
      <c r="C12" s="14">
        <f t="shared" si="1"/>
        <v>4961</v>
      </c>
      <c r="D12" s="14">
        <v>142</v>
      </c>
      <c r="E12" s="15">
        <f t="shared" si="2"/>
        <v>4819</v>
      </c>
      <c r="F12" s="15">
        <v>3318</v>
      </c>
      <c r="G12" s="15">
        <v>1501</v>
      </c>
      <c r="H12" s="16">
        <f t="shared" si="0"/>
        <v>1.4947273275082855</v>
      </c>
    </row>
    <row r="13" spans="1:10" x14ac:dyDescent="0.55000000000000004">
      <c r="A13" s="7" t="s">
        <v>21</v>
      </c>
      <c r="B13" s="14">
        <v>3270</v>
      </c>
      <c r="C13" s="14">
        <f t="shared" si="1"/>
        <v>4190</v>
      </c>
      <c r="D13" s="14">
        <v>363</v>
      </c>
      <c r="E13" s="15">
        <f t="shared" si="2"/>
        <v>3827</v>
      </c>
      <c r="F13" s="15">
        <v>2369</v>
      </c>
      <c r="G13" s="15">
        <v>1458</v>
      </c>
      <c r="H13" s="16">
        <f t="shared" si="0"/>
        <v>1.2813455657492354</v>
      </c>
    </row>
    <row r="14" spans="1:10" x14ac:dyDescent="0.55000000000000004">
      <c r="A14" s="7" t="s">
        <v>22</v>
      </c>
      <c r="B14" s="14">
        <v>3326</v>
      </c>
      <c r="C14" s="14">
        <f t="shared" si="1"/>
        <v>3959</v>
      </c>
      <c r="D14" s="14">
        <v>135</v>
      </c>
      <c r="E14" s="15">
        <f t="shared" si="2"/>
        <v>3824</v>
      </c>
      <c r="F14" s="15">
        <v>2686</v>
      </c>
      <c r="G14" s="15">
        <v>1138</v>
      </c>
      <c r="H14" s="16">
        <f t="shared" si="0"/>
        <v>1.1903187011425136</v>
      </c>
    </row>
    <row r="15" spans="1:10" x14ac:dyDescent="0.55000000000000004">
      <c r="A15" s="7" t="s">
        <v>23</v>
      </c>
      <c r="B15" s="14">
        <v>3279</v>
      </c>
      <c r="C15" s="14">
        <f t="shared" si="1"/>
        <v>2759</v>
      </c>
      <c r="D15" s="14">
        <v>436</v>
      </c>
      <c r="E15" s="15">
        <f t="shared" si="2"/>
        <v>2323</v>
      </c>
      <c r="F15" s="15">
        <v>1682</v>
      </c>
      <c r="G15" s="15">
        <v>641</v>
      </c>
      <c r="H15" s="16">
        <f t="shared" si="0"/>
        <v>0.84141506556877099</v>
      </c>
    </row>
    <row r="16" spans="1:10" x14ac:dyDescent="0.55000000000000004">
      <c r="A16" s="7" t="s">
        <v>24</v>
      </c>
      <c r="B16" s="14">
        <v>3268</v>
      </c>
      <c r="C16" s="14">
        <f t="shared" si="1"/>
        <v>3240</v>
      </c>
      <c r="D16" s="14">
        <v>108</v>
      </c>
      <c r="E16" s="15">
        <f t="shared" si="2"/>
        <v>3132</v>
      </c>
      <c r="F16" s="15">
        <v>2203</v>
      </c>
      <c r="G16" s="15">
        <v>929</v>
      </c>
      <c r="H16" s="16">
        <f t="shared" si="0"/>
        <v>0.99143206854345167</v>
      </c>
    </row>
    <row r="17" spans="1:10" x14ac:dyDescent="0.55000000000000004">
      <c r="A17" s="7" t="s">
        <v>25</v>
      </c>
      <c r="B17" s="14">
        <v>3244</v>
      </c>
      <c r="C17" s="14">
        <f t="shared" si="1"/>
        <v>2297</v>
      </c>
      <c r="D17" s="14">
        <v>94</v>
      </c>
      <c r="E17" s="15">
        <f t="shared" si="2"/>
        <v>2203</v>
      </c>
      <c r="F17" s="15">
        <v>1520</v>
      </c>
      <c r="G17" s="15">
        <v>683</v>
      </c>
      <c r="H17" s="16">
        <f t="shared" si="0"/>
        <v>0.70807644882860665</v>
      </c>
    </row>
    <row r="18" spans="1:10" x14ac:dyDescent="0.55000000000000004">
      <c r="A18" s="7" t="s">
        <v>26</v>
      </c>
      <c r="B18" s="14">
        <v>3171</v>
      </c>
      <c r="C18" s="14">
        <f t="shared" si="1"/>
        <v>2821</v>
      </c>
      <c r="D18" s="14">
        <v>38</v>
      </c>
      <c r="E18" s="15">
        <f t="shared" si="2"/>
        <v>2783</v>
      </c>
      <c r="F18" s="15">
        <v>1570</v>
      </c>
      <c r="G18" s="15">
        <v>1213</v>
      </c>
      <c r="H18" s="16">
        <f t="shared" si="0"/>
        <v>0.88962472406181015</v>
      </c>
      <c r="I18">
        <v>0.65</v>
      </c>
      <c r="J18">
        <v>0.74</v>
      </c>
    </row>
    <row r="19" spans="1:10" x14ac:dyDescent="0.55000000000000004">
      <c r="A19" s="7" t="s">
        <v>27</v>
      </c>
      <c r="B19" s="14">
        <v>3219</v>
      </c>
      <c r="C19" s="14">
        <f t="shared" si="1"/>
        <v>2017</v>
      </c>
      <c r="D19" s="14">
        <v>23</v>
      </c>
      <c r="E19" s="15">
        <f t="shared" si="2"/>
        <v>1994</v>
      </c>
      <c r="F19" s="15">
        <v>1161</v>
      </c>
      <c r="G19" s="15">
        <v>833</v>
      </c>
      <c r="H19" s="16">
        <f t="shared" si="0"/>
        <v>0.62659210935073006</v>
      </c>
      <c r="I19">
        <v>0.62</v>
      </c>
      <c r="J19">
        <v>0.7</v>
      </c>
    </row>
    <row r="20" spans="1:10" x14ac:dyDescent="0.55000000000000004">
      <c r="A20" s="7" t="s">
        <v>28</v>
      </c>
      <c r="B20" s="14">
        <v>3302</v>
      </c>
      <c r="C20" s="14">
        <f t="shared" si="1"/>
        <v>2276</v>
      </c>
      <c r="D20" s="14">
        <v>12</v>
      </c>
      <c r="E20" s="15">
        <f t="shared" si="2"/>
        <v>2264</v>
      </c>
      <c r="F20" s="15">
        <v>1516</v>
      </c>
      <c r="G20" s="15">
        <v>748</v>
      </c>
      <c r="H20" s="16">
        <f t="shared" si="0"/>
        <v>0.68927922471229552</v>
      </c>
      <c r="I20">
        <v>0.6</v>
      </c>
      <c r="J20">
        <v>0.68</v>
      </c>
    </row>
    <row r="21" spans="1:10" x14ac:dyDescent="0.55000000000000004">
      <c r="A21" s="7" t="s">
        <v>29</v>
      </c>
      <c r="B21" s="17">
        <f>'[1]07'!B20</f>
        <v>3402</v>
      </c>
      <c r="C21" s="14">
        <f t="shared" si="1"/>
        <v>2264</v>
      </c>
      <c r="D21" s="14">
        <v>0</v>
      </c>
      <c r="E21" s="15">
        <f t="shared" si="2"/>
        <v>2264</v>
      </c>
      <c r="F21" s="15">
        <v>1553</v>
      </c>
      <c r="G21" s="15">
        <v>711</v>
      </c>
      <c r="H21" s="16">
        <f t="shared" si="0"/>
        <v>0.66549088771310994</v>
      </c>
      <c r="I21">
        <v>0.53</v>
      </c>
      <c r="J21">
        <v>0.63</v>
      </c>
    </row>
    <row r="22" spans="1:10" x14ac:dyDescent="0.55000000000000004">
      <c r="A22" s="7" t="s">
        <v>30</v>
      </c>
      <c r="B22" s="17">
        <f>'[1]07'!B21</f>
        <v>3364</v>
      </c>
      <c r="C22" s="14">
        <f>D22+E22</f>
        <v>2168</v>
      </c>
      <c r="D22" s="14">
        <v>0</v>
      </c>
      <c r="E22" s="15">
        <f>F22+G22</f>
        <v>2168</v>
      </c>
      <c r="F22" s="15">
        <v>1360</v>
      </c>
      <c r="G22" s="15">
        <v>808</v>
      </c>
      <c r="H22" s="16">
        <f t="shared" si="0"/>
        <v>0.64447086801426878</v>
      </c>
      <c r="I22">
        <v>0.49</v>
      </c>
      <c r="J22">
        <v>0.56000000000000005</v>
      </c>
    </row>
    <row r="23" spans="1:10" x14ac:dyDescent="0.55000000000000004">
      <c r="A23" s="7" t="s">
        <v>31</v>
      </c>
      <c r="B23" s="17">
        <f>'[1]07'!B22</f>
        <v>3307</v>
      </c>
      <c r="C23" s="14">
        <f t="shared" si="1"/>
        <v>1857</v>
      </c>
      <c r="D23" s="14">
        <v>2</v>
      </c>
      <c r="E23" s="15">
        <f>F23+G23</f>
        <v>1855</v>
      </c>
      <c r="F23" s="15">
        <v>1383</v>
      </c>
      <c r="G23" s="15">
        <v>472</v>
      </c>
      <c r="H23" s="16">
        <f t="shared" si="0"/>
        <v>0.56153613547021475</v>
      </c>
    </row>
    <row r="24" spans="1:10" x14ac:dyDescent="0.55000000000000004">
      <c r="D24" s="18"/>
      <c r="E24" s="15"/>
      <c r="F24" s="15"/>
      <c r="G24" s="15"/>
    </row>
    <row r="29" spans="1:10" x14ac:dyDescent="0.55000000000000004">
      <c r="D29" s="18"/>
    </row>
    <row r="30" spans="1:10" x14ac:dyDescent="0.55000000000000004">
      <c r="D30" s="18"/>
    </row>
    <row r="31" spans="1:10" x14ac:dyDescent="0.55000000000000004">
      <c r="D31" s="18"/>
    </row>
    <row r="32" spans="1:10" x14ac:dyDescent="0.55000000000000004">
      <c r="D32" s="18"/>
    </row>
    <row r="33" spans="4:4" x14ac:dyDescent="0.55000000000000004">
      <c r="D33" s="18"/>
    </row>
  </sheetData>
  <mergeCells count="3">
    <mergeCell ref="A3:A4"/>
    <mergeCell ref="B3:B4"/>
    <mergeCell ref="E3:G3"/>
  </mergeCells>
  <phoneticPr fontId="3"/>
  <pageMargins left="0.7" right="0.7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健康増進課１</dc:creator>
  <cp:lastModifiedBy>健康増進課１</cp:lastModifiedBy>
  <dcterms:created xsi:type="dcterms:W3CDTF">2024-08-19T06:16:45Z</dcterms:created>
  <dcterms:modified xsi:type="dcterms:W3CDTF">2024-08-19T06:16:55Z</dcterms:modified>
</cp:coreProperties>
</file>