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成人\"/>
    </mc:Choice>
  </mc:AlternateContent>
  <xr:revisionPtr revIDLastSave="0" documentId="13_ncr:1_{1418B597-4255-4BDD-80E2-8D33F9421547}" xr6:coauthVersionLast="47" xr6:coauthVersionMax="47" xr10:uidLastSave="{00000000-0000-0000-0000-000000000000}"/>
  <bookViews>
    <workbookView xWindow="-110" yWindow="-110" windowWidth="19420" windowHeight="10420" xr2:uid="{E053EBB3-578F-48CA-B7FA-59AF6134EA12}"/>
  </bookViews>
  <sheets>
    <sheet name="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D18" i="1"/>
  <c r="E17" i="1" l="1"/>
  <c r="D17" i="1"/>
  <c r="B16" i="1"/>
  <c r="E16" i="1" s="1"/>
  <c r="B15" i="1"/>
  <c r="E15" i="1" s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D16" i="1" l="1"/>
  <c r="D15" i="1"/>
</calcChain>
</file>

<file path=xl/sharedStrings.xml><?xml version="1.0" encoding="utf-8"?>
<sst xmlns="http://schemas.openxmlformats.org/spreadsheetml/2006/main" count="24" uniqueCount="24">
  <si>
    <t>40歳で喪失歯のない者の割合</t>
    <rPh sb="2" eb="3">
      <t>サイ</t>
    </rPh>
    <rPh sb="4" eb="6">
      <t>ソウシツ</t>
    </rPh>
    <rPh sb="6" eb="7">
      <t>ハ</t>
    </rPh>
    <rPh sb="10" eb="11">
      <t>モノ</t>
    </rPh>
    <phoneticPr fontId="3"/>
  </si>
  <si>
    <t>喪失歯のない者率(％)</t>
  </si>
  <si>
    <t>年度</t>
    <rPh sb="0" eb="2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</si>
  <si>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</si>
  <si>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喪失歯者数(人)</t>
    <rPh sb="0" eb="2">
      <t>ソウシツ</t>
    </rPh>
    <rPh sb="2" eb="3">
      <t>ハ</t>
    </rPh>
    <rPh sb="3" eb="4">
      <t>シャ</t>
    </rPh>
    <rPh sb="4" eb="5">
      <t>スウ</t>
    </rPh>
    <phoneticPr fontId="3"/>
  </si>
  <si>
    <t>喪失歯者率(％)</t>
    <rPh sb="0" eb="2">
      <t>ソウシツ</t>
    </rPh>
    <rPh sb="2" eb="3">
      <t>ハ</t>
    </rPh>
    <rPh sb="3" eb="4">
      <t>シャ</t>
    </rPh>
    <rPh sb="4" eb="5">
      <t>リツ</t>
    </rPh>
    <phoneticPr fontId="3"/>
  </si>
  <si>
    <t>喪失歯のない者数(人)</t>
    <rPh sb="0" eb="2">
      <t>ソウシツ</t>
    </rPh>
    <rPh sb="2" eb="3">
      <t>ハ</t>
    </rPh>
    <rPh sb="6" eb="7">
      <t>シャ</t>
    </rPh>
    <rPh sb="7" eb="8">
      <t>スウ</t>
    </rPh>
    <phoneticPr fontId="3"/>
  </si>
  <si>
    <t>柏市</t>
    <rPh sb="0" eb="2">
      <t>カシワシ</t>
    </rPh>
    <phoneticPr fontId="3"/>
  </si>
  <si>
    <t>全国</t>
    <rPh sb="0" eb="2">
      <t>ゼンコク</t>
    </rPh>
    <phoneticPr fontId="3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</si>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</sst>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0" fontId="0" fillId="0" borderId="0" xfId="2" applyNumberFormat="1" applyFont="1" applyBorder="1">
      <alignment vertical="center"/>
    </xf>
    <xf numFmtId="0" fontId="0" fillId="3" borderId="0" xfId="0" applyFill="1" applyAlignment="1">
      <alignment horizontal="center" vertical="center"/>
    </xf>
    <xf numFmtId="38" fontId="0" fillId="3" borderId="0" xfId="1" applyFont="1" applyFill="1" applyBorder="1">
      <alignment vertical="center"/>
    </xf>
    <xf numFmtId="176" fontId="0" fillId="3" borderId="0" xfId="2" applyNumberFormat="1" applyFont="1" applyFill="1" applyBorder="1">
      <alignment vertical="center"/>
    </xf>
    <xf numFmtId="0" fontId="0" fillId="3" borderId="0" xfId="2" applyNumberFormat="1" applyFont="1" applyFill="1" applyBorder="1">
      <alignment vertical="center"/>
    </xf>
    <xf numFmtId="176" fontId="0" fillId="3" borderId="0" xfId="0" applyNumberFormat="1" applyFill="1">
      <alignment vertical="center"/>
    </xf>
    <xf numFmtId="38" fontId="0" fillId="0" borderId="0" xfId="1" applyFont="1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Server01\&#20581;&#24247;&#22679;&#36914;&#35506;\&#65330;&#65296;&#65302;&#24180;&#24230;\01&#20581;&#24247;&#22679;&#36914;&#35336;&#30011;&#31574;&#23450;&#21450;&#12403;&#36914;&#34892;&#31649;&#29702;&#12395;&#38306;&#12377;&#12427;&#12371;&#12392;\0111&#25104;&#20154;&#27503;&#31185;&#20445;&#20581;&#20107;&#26989;&#38306;&#20418;&#12388;&#12389;&#12426;(3)\02%20HP&#26575;&#24066;&#27665;&#12398;&#20581;&#24247;&#24773;&#22577;\&#9313;&#26575;&#24066;&#27665;&#12398;&#20581;&#21475;&#24773;&#22577;&#65288;&#25104;&#20154;&#65289;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"/>
      <sheetName val="09 "/>
      <sheetName val="10"/>
      <sheetName val="11"/>
      <sheetName val="12"/>
      <sheetName val="13"/>
      <sheetName val="14"/>
      <sheetName val="15"/>
      <sheetName val="16"/>
      <sheetName val="09-①"/>
      <sheetName val="10-①"/>
      <sheetName val="13 -①"/>
      <sheetName val="14-①"/>
      <sheetName val="15 -①"/>
      <sheetName val="16-①"/>
      <sheetName val="13（H28）"/>
      <sheetName val="14（H28）"/>
      <sheetName val="15(H28)"/>
      <sheetName val="１５(R4全国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B16">
            <v>527</v>
          </cell>
        </row>
        <row r="17">
          <cell r="B17">
            <v>542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B4FC-E282-465E-BDE5-236AF02C6591}">
  <dimension ref="A1:K18"/>
  <sheetViews>
    <sheetView tabSelected="1" zoomScale="76" zoomScaleNormal="76" workbookViewId="0">
      <selection activeCell="H3" sqref="H3"/>
    </sheetView>
  </sheetViews>
  <sheetFormatPr defaultRowHeight="18" x14ac:dyDescent="0.55000000000000004"/>
  <cols>
    <col min="1" max="6" width="10.58203125" customWidth="1"/>
    <col min="7" max="7" width="8.6640625" style="2"/>
    <col min="9" max="11" width="10.58203125" customWidth="1"/>
  </cols>
  <sheetData>
    <row r="1" spans="1:11" x14ac:dyDescent="0.55000000000000004">
      <c r="A1" s="1" t="s">
        <v>0</v>
      </c>
    </row>
    <row r="2" spans="1:11" x14ac:dyDescent="0.55000000000000004">
      <c r="F2" t="s">
        <v>1</v>
      </c>
    </row>
    <row r="3" spans="1:11" s="6" customFormat="1" ht="20.149999999999999" customHeight="1" x14ac:dyDescent="0.5500000000000000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16"/>
      <c r="I3"/>
      <c r="J3"/>
      <c r="K3"/>
    </row>
    <row r="4" spans="1:11" x14ac:dyDescent="0.55000000000000004">
      <c r="A4" s="6" t="s">
        <v>9</v>
      </c>
      <c r="B4" s="7">
        <v>272</v>
      </c>
      <c r="C4" s="7">
        <v>25</v>
      </c>
      <c r="D4" s="8">
        <f>C4/B4</f>
        <v>9.1911764705882359E-2</v>
      </c>
      <c r="E4" s="9">
        <f>B4-C4</f>
        <v>247</v>
      </c>
      <c r="F4" s="8">
        <v>0.90800000000000003</v>
      </c>
    </row>
    <row r="5" spans="1:11" x14ac:dyDescent="0.55000000000000004">
      <c r="A5" s="6" t="s">
        <v>10</v>
      </c>
      <c r="B5" s="7">
        <v>302</v>
      </c>
      <c r="C5" s="7">
        <v>34</v>
      </c>
      <c r="D5" s="8">
        <f t="shared" ref="D5:D17" si="0">C5/B5</f>
        <v>0.11258278145695365</v>
      </c>
      <c r="E5" s="9">
        <f t="shared" ref="E5:E18" si="1">B5-C5</f>
        <v>268</v>
      </c>
      <c r="F5" s="8">
        <v>0.88700000000000001</v>
      </c>
    </row>
    <row r="6" spans="1:11" x14ac:dyDescent="0.55000000000000004">
      <c r="A6" s="6" t="s">
        <v>11</v>
      </c>
      <c r="B6" s="7">
        <v>256</v>
      </c>
      <c r="C6" s="7">
        <v>28</v>
      </c>
      <c r="D6" s="8">
        <f t="shared" si="0"/>
        <v>0.109375</v>
      </c>
      <c r="E6" s="9">
        <f t="shared" si="1"/>
        <v>228</v>
      </c>
      <c r="F6" s="8">
        <v>0.89</v>
      </c>
    </row>
    <row r="7" spans="1:11" x14ac:dyDescent="0.55000000000000004">
      <c r="A7" s="6" t="s">
        <v>12</v>
      </c>
      <c r="B7" s="7">
        <v>291</v>
      </c>
      <c r="C7" s="7">
        <v>28</v>
      </c>
      <c r="D7" s="8">
        <f t="shared" si="0"/>
        <v>9.6219931271477668E-2</v>
      </c>
      <c r="E7" s="9">
        <f t="shared" si="1"/>
        <v>263</v>
      </c>
      <c r="F7" s="8">
        <v>0.90400000000000003</v>
      </c>
    </row>
    <row r="8" spans="1:11" x14ac:dyDescent="0.55000000000000004">
      <c r="A8" s="6" t="s">
        <v>13</v>
      </c>
      <c r="B8" s="7">
        <v>300</v>
      </c>
      <c r="C8" s="7">
        <v>22</v>
      </c>
      <c r="D8" s="8">
        <f t="shared" si="0"/>
        <v>7.3333333333333334E-2</v>
      </c>
      <c r="E8" s="9">
        <f t="shared" si="1"/>
        <v>278</v>
      </c>
      <c r="F8" s="8">
        <v>0.92700000000000005</v>
      </c>
    </row>
    <row r="9" spans="1:11" x14ac:dyDescent="0.55000000000000004">
      <c r="A9" s="6" t="s">
        <v>14</v>
      </c>
      <c r="B9" s="7">
        <v>296</v>
      </c>
      <c r="C9" s="7">
        <v>27</v>
      </c>
      <c r="D9" s="8">
        <f>C9/B9</f>
        <v>9.1216216216216214E-2</v>
      </c>
      <c r="E9" s="9">
        <f t="shared" si="1"/>
        <v>269</v>
      </c>
      <c r="F9" s="8">
        <v>0.90900000000000003</v>
      </c>
    </row>
    <row r="10" spans="1:11" x14ac:dyDescent="0.55000000000000004">
      <c r="A10" s="10" t="s">
        <v>15</v>
      </c>
      <c r="B10" s="11">
        <v>315</v>
      </c>
      <c r="C10" s="11">
        <v>24</v>
      </c>
      <c r="D10" s="12">
        <f t="shared" si="0"/>
        <v>7.6190476190476197E-2</v>
      </c>
      <c r="E10" s="13">
        <f t="shared" si="1"/>
        <v>291</v>
      </c>
      <c r="F10" s="12">
        <v>0.92400000000000004</v>
      </c>
      <c r="G10" s="14">
        <v>0.73399999999999999</v>
      </c>
    </row>
    <row r="11" spans="1:11" x14ac:dyDescent="0.55000000000000004">
      <c r="A11" s="6" t="s">
        <v>16</v>
      </c>
      <c r="B11" s="7">
        <v>261</v>
      </c>
      <c r="C11" s="7">
        <v>18</v>
      </c>
      <c r="D11" s="8">
        <f t="shared" si="0"/>
        <v>6.8965517241379309E-2</v>
      </c>
      <c r="E11" s="9">
        <f t="shared" si="1"/>
        <v>243</v>
      </c>
      <c r="F11" s="8">
        <v>0.93100000000000005</v>
      </c>
    </row>
    <row r="12" spans="1:11" x14ac:dyDescent="0.55000000000000004">
      <c r="A12" s="6" t="s">
        <v>17</v>
      </c>
      <c r="B12" s="7">
        <v>303</v>
      </c>
      <c r="C12" s="7">
        <v>25</v>
      </c>
      <c r="D12" s="8">
        <f t="shared" si="0"/>
        <v>8.2508250825082508E-2</v>
      </c>
      <c r="E12" s="9">
        <f t="shared" si="1"/>
        <v>278</v>
      </c>
      <c r="F12" s="8">
        <v>0.91700000000000004</v>
      </c>
    </row>
    <row r="13" spans="1:11" x14ac:dyDescent="0.55000000000000004">
      <c r="A13" s="6" t="s">
        <v>18</v>
      </c>
      <c r="B13" s="7">
        <v>300</v>
      </c>
      <c r="C13" s="7">
        <v>26</v>
      </c>
      <c r="D13" s="8">
        <f t="shared" si="0"/>
        <v>8.666666666666667E-2</v>
      </c>
      <c r="E13" s="9">
        <f t="shared" si="1"/>
        <v>274</v>
      </c>
      <c r="F13" s="8">
        <v>0.91300000000000003</v>
      </c>
    </row>
    <row r="14" spans="1:11" x14ac:dyDescent="0.55000000000000004">
      <c r="A14" s="6" t="s">
        <v>19</v>
      </c>
      <c r="B14" s="7">
        <v>494</v>
      </c>
      <c r="C14" s="7">
        <v>41</v>
      </c>
      <c r="D14" s="8">
        <f t="shared" si="0"/>
        <v>8.2995951417004055E-2</v>
      </c>
      <c r="E14" s="9">
        <f t="shared" si="1"/>
        <v>453</v>
      </c>
      <c r="F14" s="8">
        <v>0.91700000000000004</v>
      </c>
    </row>
    <row r="15" spans="1:11" x14ac:dyDescent="0.55000000000000004">
      <c r="A15" s="6" t="s">
        <v>20</v>
      </c>
      <c r="B15" s="15">
        <f>'[1]10-①'!B16</f>
        <v>527</v>
      </c>
      <c r="C15" s="15">
        <v>42</v>
      </c>
      <c r="D15" s="8">
        <f t="shared" si="0"/>
        <v>7.9696394686907021E-2</v>
      </c>
      <c r="E15" s="9">
        <f t="shared" si="1"/>
        <v>485</v>
      </c>
      <c r="F15" s="8">
        <v>0.92</v>
      </c>
    </row>
    <row r="16" spans="1:11" x14ac:dyDescent="0.55000000000000004">
      <c r="A16" s="10" t="s">
        <v>21</v>
      </c>
      <c r="B16" s="11">
        <f>'[1]10-①'!B17</f>
        <v>542</v>
      </c>
      <c r="C16" s="11">
        <v>40</v>
      </c>
      <c r="D16" s="12">
        <f t="shared" si="0"/>
        <v>7.3800738007380073E-2</v>
      </c>
      <c r="E16" s="13">
        <f t="shared" si="1"/>
        <v>502</v>
      </c>
      <c r="F16" s="12">
        <v>0.92600000000000005</v>
      </c>
      <c r="G16" s="14">
        <v>0.76700000000000002</v>
      </c>
    </row>
    <row r="17" spans="1:6" x14ac:dyDescent="0.55000000000000004">
      <c r="A17" s="6" t="s">
        <v>22</v>
      </c>
      <c r="B17" s="15">
        <v>425</v>
      </c>
      <c r="C17" s="15">
        <v>30</v>
      </c>
      <c r="D17" s="8">
        <f t="shared" si="0"/>
        <v>7.0588235294117646E-2</v>
      </c>
      <c r="E17" s="9">
        <f t="shared" si="1"/>
        <v>395</v>
      </c>
      <c r="F17" s="8">
        <v>0.92900000000000005</v>
      </c>
    </row>
    <row r="18" spans="1:6" x14ac:dyDescent="0.55000000000000004">
      <c r="A18" s="6" t="s">
        <v>23</v>
      </c>
      <c r="B18" s="15">
        <v>396</v>
      </c>
      <c r="C18" s="15">
        <v>28</v>
      </c>
      <c r="D18" s="8">
        <f>C18/B18</f>
        <v>7.0707070707070704E-2</v>
      </c>
      <c r="E18" s="9">
        <f t="shared" si="1"/>
        <v>368</v>
      </c>
      <c r="F18" s="8">
        <v>0.92900000000000005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2024-08-19T06:39:15Z</dcterms:created>
  <dcterms:modified xsi:type="dcterms:W3CDTF">2026-07-22T06:27:45Z</dcterms:modified>
</cp:coreProperties>
</file>