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フォルダ健康増進課臨時職員用$\歯科\お願いしたいこと\080709\R8\柏市HP掲載用（エクセル）\成人\"/>
    </mc:Choice>
  </mc:AlternateContent>
  <xr:revisionPtr revIDLastSave="0" documentId="13_ncr:1_{214C8FB2-F3BD-40A4-BB0A-B93C71BF364F}" xr6:coauthVersionLast="47" xr6:coauthVersionMax="47" xr10:uidLastSave="{00000000-0000-0000-0000-000000000000}"/>
  <bookViews>
    <workbookView xWindow="-110" yWindow="-110" windowWidth="19420" windowHeight="10420" xr2:uid="{23DAB3AC-65DB-4F38-8C2A-3DEB562D39D9}"/>
  </bookViews>
  <sheets>
    <sheet name="1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D19" i="1"/>
  <c r="G18" i="1"/>
  <c r="D18" i="1"/>
  <c r="G17" i="1"/>
  <c r="D17" i="1"/>
  <c r="B17" i="1"/>
  <c r="G16" i="1"/>
  <c r="B16" i="1"/>
  <c r="D16" i="1" s="1"/>
  <c r="G15" i="1"/>
  <c r="B15" i="1"/>
  <c r="D15" i="1" s="1"/>
  <c r="G14" i="1"/>
  <c r="B14" i="1"/>
  <c r="D14" i="1" s="1"/>
  <c r="G13" i="1"/>
  <c r="D13" i="1"/>
  <c r="B13" i="1"/>
  <c r="G12" i="1"/>
  <c r="B12" i="1"/>
  <c r="D12" i="1" s="1"/>
  <c r="G11" i="1"/>
  <c r="D11" i="1"/>
  <c r="B11" i="1"/>
  <c r="G10" i="1"/>
  <c r="B10" i="1"/>
  <c r="D10" i="1" s="1"/>
  <c r="G9" i="1"/>
  <c r="D9" i="1"/>
  <c r="B9" i="1"/>
  <c r="G8" i="1"/>
  <c r="B8" i="1"/>
  <c r="D8" i="1" s="1"/>
  <c r="B7" i="1"/>
  <c r="D7" i="1" s="1"/>
  <c r="B6" i="1"/>
  <c r="D6" i="1" s="1"/>
  <c r="B5" i="1"/>
  <c r="D5" i="1" s="1"/>
</calcChain>
</file>

<file path=xl/sharedStrings.xml><?xml version="1.0" encoding="utf-8"?>
<sst xmlns="http://schemas.openxmlformats.org/spreadsheetml/2006/main" count="35" uniqueCount="24">
  <si>
    <t>40歳・60歳の未処置歯を有する者の割合</t>
    <rPh sb="6" eb="7">
      <t>サイ</t>
    </rPh>
    <rPh sb="8" eb="12">
      <t>ミショチハ</t>
    </rPh>
    <rPh sb="13" eb="14">
      <t>ユウ</t>
    </rPh>
    <rPh sb="16" eb="17">
      <t>モノ</t>
    </rPh>
    <phoneticPr fontId="3"/>
  </si>
  <si>
    <t>実施年度</t>
    <rPh sb="0" eb="2">
      <t>ジッシ</t>
    </rPh>
    <rPh sb="2" eb="4">
      <t>ネンド</t>
    </rPh>
    <phoneticPr fontId="3"/>
  </si>
  <si>
    <t>40歳</t>
    <phoneticPr fontId="3"/>
  </si>
  <si>
    <t>60歳</t>
    <rPh sb="2" eb="3">
      <t>サイ</t>
    </rPh>
    <phoneticPr fontId="3"/>
  </si>
  <si>
    <t>受診者数(人)</t>
    <rPh sb="0" eb="3">
      <t>ジュシンシャ</t>
    </rPh>
    <rPh sb="3" eb="4">
      <t>スウ</t>
    </rPh>
    <rPh sb="5" eb="6">
      <t>ヒト</t>
    </rPh>
    <phoneticPr fontId="3"/>
  </si>
  <si>
    <t>未処置歯者(人)</t>
    <rPh sb="0" eb="1">
      <t>ミ</t>
    </rPh>
    <rPh sb="1" eb="3">
      <t>ショチ</t>
    </rPh>
    <rPh sb="3" eb="4">
      <t>ハ</t>
    </rPh>
    <rPh sb="4" eb="5">
      <t>モノ</t>
    </rPh>
    <phoneticPr fontId="3"/>
  </si>
  <si>
    <t>未処置歯者率</t>
    <rPh sb="0" eb="1">
      <t>ミ</t>
    </rPh>
    <rPh sb="1" eb="3">
      <t>ショチ</t>
    </rPh>
    <rPh sb="3" eb="4">
      <t>ハ</t>
    </rPh>
    <rPh sb="4" eb="5">
      <t>モノ</t>
    </rPh>
    <rPh sb="5" eb="6">
      <t>リツ</t>
    </rPh>
    <phoneticPr fontId="3"/>
  </si>
  <si>
    <t>H22</t>
  </si>
  <si>
    <t>-</t>
    <phoneticPr fontId="3"/>
  </si>
  <si>
    <t>H23</t>
  </si>
  <si>
    <t>H24</t>
  </si>
  <si>
    <t>H25</t>
  </si>
  <si>
    <t>H26</t>
  </si>
  <si>
    <t>H27</t>
  </si>
  <si>
    <t>H28</t>
  </si>
  <si>
    <t>H29</t>
  </si>
  <si>
    <t>H30</t>
  </si>
  <si>
    <t>　</t>
    <phoneticPr fontId="3"/>
  </si>
  <si>
    <t>R1</t>
    <phoneticPr fontId="3"/>
  </si>
  <si>
    <t>R2</t>
  </si>
  <si>
    <t>R3</t>
  </si>
  <si>
    <t>R4</t>
  </si>
  <si>
    <t>R5</t>
  </si>
  <si>
    <t>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</si>
</sst>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2" borderId="5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38" fontId="0" fillId="0" borderId="0" xfId="1" applyFont="1" applyBorder="1">
      <alignment vertical="center"/>
    </xf>
    <xf numFmtId="176" fontId="0" fillId="0" borderId="0" xfId="2" applyNumberFormat="1" applyFont="1" applyBorder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0" xfId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WServer01\&#20581;&#24247;&#22679;&#36914;&#35506;\&#65330;&#65296;&#65302;&#24180;&#24230;\01&#20581;&#24247;&#22679;&#36914;&#35336;&#30011;&#31574;&#23450;&#21450;&#12403;&#36914;&#34892;&#31649;&#29702;&#12395;&#38306;&#12377;&#12427;&#12371;&#12392;\0111&#25104;&#20154;&#27503;&#31185;&#20445;&#20581;&#20107;&#26989;&#38306;&#20418;&#12388;&#12389;&#12426;(3)\02%20HP&#26575;&#24066;&#27665;&#12398;&#20581;&#24247;&#24773;&#22577;\&#9313;&#26575;&#24066;&#27665;&#12398;&#20581;&#21475;&#24773;&#22577;&#65288;&#25104;&#20154;&#65289;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図"/>
      <sheetName val="09 "/>
      <sheetName val="10"/>
      <sheetName val="11"/>
      <sheetName val="12"/>
      <sheetName val="13"/>
      <sheetName val="14"/>
      <sheetName val="15"/>
      <sheetName val="16"/>
      <sheetName val="09-①"/>
      <sheetName val="10-①"/>
      <sheetName val="13 -①"/>
      <sheetName val="14-①"/>
      <sheetName val="15 -①"/>
      <sheetName val="16-①"/>
      <sheetName val="13（H28）"/>
      <sheetName val="14（H28）"/>
      <sheetName val="15(H28)"/>
      <sheetName val="１５(R4全国)"/>
    </sheetNames>
    <sheetDataSet>
      <sheetData sheetId="0"/>
      <sheetData sheetId="1">
        <row r="5">
          <cell r="E5">
            <v>272</v>
          </cell>
        </row>
        <row r="6">
          <cell r="E6">
            <v>302</v>
          </cell>
        </row>
        <row r="7">
          <cell r="E7">
            <v>256</v>
          </cell>
        </row>
        <row r="8">
          <cell r="E8">
            <v>291</v>
          </cell>
        </row>
        <row r="9">
          <cell r="E9">
            <v>300</v>
          </cell>
        </row>
        <row r="10">
          <cell r="E10">
            <v>296</v>
          </cell>
        </row>
        <row r="11">
          <cell r="E11">
            <v>315</v>
          </cell>
        </row>
        <row r="12">
          <cell r="E12">
            <v>261</v>
          </cell>
        </row>
        <row r="13">
          <cell r="E13">
            <v>303</v>
          </cell>
        </row>
        <row r="14">
          <cell r="E14">
            <v>300</v>
          </cell>
        </row>
        <row r="15">
          <cell r="E15">
            <v>494</v>
          </cell>
        </row>
        <row r="16">
          <cell r="E16">
            <v>527</v>
          </cell>
        </row>
        <row r="17">
          <cell r="E17">
            <v>542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14415-A2F0-459E-85E1-00AA1E22DCCC}">
  <dimension ref="A1:K26"/>
  <sheetViews>
    <sheetView tabSelected="1" topLeftCell="A4" zoomScale="93" zoomScaleNormal="93" workbookViewId="0">
      <selection activeCell="D23" sqref="D23"/>
    </sheetView>
  </sheetViews>
  <sheetFormatPr defaultRowHeight="18" x14ac:dyDescent="0.55000000000000004"/>
  <cols>
    <col min="1" max="7" width="8.58203125" customWidth="1"/>
    <col min="10" max="11" width="8.58203125" customWidth="1"/>
  </cols>
  <sheetData>
    <row r="1" spans="1:11" x14ac:dyDescent="0.55000000000000004">
      <c r="A1" s="1" t="s">
        <v>0</v>
      </c>
    </row>
    <row r="3" spans="1:11" x14ac:dyDescent="0.55000000000000004">
      <c r="A3" s="8" t="s">
        <v>1</v>
      </c>
      <c r="B3" s="10" t="s">
        <v>2</v>
      </c>
      <c r="C3" s="11"/>
      <c r="D3" s="8"/>
      <c r="E3" s="10" t="s">
        <v>3</v>
      </c>
      <c r="F3" s="11"/>
      <c r="G3" s="11"/>
    </row>
    <row r="4" spans="1:11" s="3" customFormat="1" ht="20.149999999999999" customHeight="1" x14ac:dyDescent="0.55000000000000004">
      <c r="A4" s="9"/>
      <c r="B4" s="2" t="s">
        <v>4</v>
      </c>
      <c r="C4" s="2" t="s">
        <v>5</v>
      </c>
      <c r="D4" s="2" t="s">
        <v>6</v>
      </c>
      <c r="E4" s="2" t="s">
        <v>4</v>
      </c>
      <c r="F4" s="2" t="s">
        <v>5</v>
      </c>
      <c r="G4" s="2" t="s">
        <v>6</v>
      </c>
      <c r="J4"/>
      <c r="K4"/>
    </row>
    <row r="5" spans="1:11" x14ac:dyDescent="0.55000000000000004">
      <c r="A5" s="3" t="s">
        <v>7</v>
      </c>
      <c r="B5" s="4">
        <f>'[1]09 '!E5</f>
        <v>272</v>
      </c>
      <c r="C5" s="4">
        <v>120</v>
      </c>
      <c r="D5" s="5">
        <f t="shared" ref="D5:D19" si="0">C5/B5</f>
        <v>0.44117647058823528</v>
      </c>
      <c r="E5" s="6" t="s">
        <v>8</v>
      </c>
      <c r="F5" s="6" t="s">
        <v>8</v>
      </c>
      <c r="G5" s="6" t="s">
        <v>8</v>
      </c>
    </row>
    <row r="6" spans="1:11" x14ac:dyDescent="0.55000000000000004">
      <c r="A6" s="3" t="s">
        <v>9</v>
      </c>
      <c r="B6" s="4">
        <f>'[1]09 '!E6</f>
        <v>302</v>
      </c>
      <c r="C6" s="4">
        <v>149</v>
      </c>
      <c r="D6" s="5">
        <f t="shared" si="0"/>
        <v>0.49337748344370863</v>
      </c>
      <c r="E6" s="6" t="s">
        <v>8</v>
      </c>
      <c r="F6" s="6" t="s">
        <v>8</v>
      </c>
      <c r="G6" s="6" t="s">
        <v>8</v>
      </c>
    </row>
    <row r="7" spans="1:11" x14ac:dyDescent="0.55000000000000004">
      <c r="A7" s="3" t="s">
        <v>10</v>
      </c>
      <c r="B7" s="4">
        <f>'[1]09 '!E7</f>
        <v>256</v>
      </c>
      <c r="C7" s="4">
        <v>120</v>
      </c>
      <c r="D7" s="5">
        <f t="shared" si="0"/>
        <v>0.46875</v>
      </c>
      <c r="E7" s="6" t="s">
        <v>8</v>
      </c>
      <c r="F7" s="6" t="s">
        <v>8</v>
      </c>
      <c r="G7" s="6" t="s">
        <v>8</v>
      </c>
    </row>
    <row r="8" spans="1:11" x14ac:dyDescent="0.55000000000000004">
      <c r="A8" s="3" t="s">
        <v>11</v>
      </c>
      <c r="B8" s="4">
        <f>'[1]09 '!E8</f>
        <v>291</v>
      </c>
      <c r="C8" s="4">
        <v>131</v>
      </c>
      <c r="D8" s="5">
        <f t="shared" si="0"/>
        <v>0.45017182130584193</v>
      </c>
      <c r="E8" s="4">
        <v>184</v>
      </c>
      <c r="F8" s="4">
        <v>74</v>
      </c>
      <c r="G8" s="5">
        <f>F8/E8</f>
        <v>0.40217391304347827</v>
      </c>
    </row>
    <row r="9" spans="1:11" x14ac:dyDescent="0.55000000000000004">
      <c r="A9" s="3" t="s">
        <v>12</v>
      </c>
      <c r="B9" s="4">
        <f>'[1]09 '!E9</f>
        <v>300</v>
      </c>
      <c r="C9" s="4">
        <v>139</v>
      </c>
      <c r="D9" s="5">
        <f t="shared" si="0"/>
        <v>0.46333333333333332</v>
      </c>
      <c r="E9" s="4">
        <v>213</v>
      </c>
      <c r="F9" s="4">
        <v>80</v>
      </c>
      <c r="G9" s="5">
        <f t="shared" ref="G9:G19" si="1">F9/E9</f>
        <v>0.37558685446009388</v>
      </c>
    </row>
    <row r="10" spans="1:11" x14ac:dyDescent="0.55000000000000004">
      <c r="A10" s="3" t="s">
        <v>13</v>
      </c>
      <c r="B10" s="4">
        <f>'[1]09 '!E10</f>
        <v>296</v>
      </c>
      <c r="C10" s="4">
        <v>125</v>
      </c>
      <c r="D10" s="5">
        <f t="shared" si="0"/>
        <v>0.42229729729729731</v>
      </c>
      <c r="E10" s="4">
        <v>187</v>
      </c>
      <c r="F10" s="4">
        <v>67</v>
      </c>
      <c r="G10" s="5">
        <f t="shared" si="1"/>
        <v>0.35828877005347592</v>
      </c>
    </row>
    <row r="11" spans="1:11" x14ac:dyDescent="0.55000000000000004">
      <c r="A11" s="3" t="s">
        <v>14</v>
      </c>
      <c r="B11" s="4">
        <f>'[1]09 '!E11</f>
        <v>315</v>
      </c>
      <c r="C11" s="4">
        <v>138</v>
      </c>
      <c r="D11" s="5">
        <f t="shared" si="0"/>
        <v>0.43809523809523809</v>
      </c>
      <c r="E11" s="4">
        <v>179</v>
      </c>
      <c r="F11" s="4">
        <v>61</v>
      </c>
      <c r="G11" s="5">
        <f t="shared" si="1"/>
        <v>0.34078212290502791</v>
      </c>
    </row>
    <row r="12" spans="1:11" x14ac:dyDescent="0.55000000000000004">
      <c r="A12" s="3" t="s">
        <v>15</v>
      </c>
      <c r="B12" s="4">
        <f>'[1]09 '!E12</f>
        <v>261</v>
      </c>
      <c r="C12" s="4">
        <v>105</v>
      </c>
      <c r="D12" s="5">
        <f t="shared" si="0"/>
        <v>0.40229885057471265</v>
      </c>
      <c r="E12" s="4">
        <v>164</v>
      </c>
      <c r="F12" s="4">
        <v>60</v>
      </c>
      <c r="G12" s="5">
        <f t="shared" si="1"/>
        <v>0.36585365853658536</v>
      </c>
    </row>
    <row r="13" spans="1:11" x14ac:dyDescent="0.55000000000000004">
      <c r="A13" s="3" t="s">
        <v>16</v>
      </c>
      <c r="B13" s="4">
        <f>'[1]09 '!E13</f>
        <v>303</v>
      </c>
      <c r="C13" s="4">
        <v>107</v>
      </c>
      <c r="D13" s="5">
        <f t="shared" si="0"/>
        <v>0.35313531353135313</v>
      </c>
      <c r="E13" s="4">
        <v>187</v>
      </c>
      <c r="F13" s="4">
        <v>60</v>
      </c>
      <c r="G13" s="5">
        <f t="shared" si="1"/>
        <v>0.32085561497326204</v>
      </c>
      <c r="I13" t="s">
        <v>17</v>
      </c>
    </row>
    <row r="14" spans="1:11" x14ac:dyDescent="0.55000000000000004">
      <c r="A14" s="3" t="s">
        <v>18</v>
      </c>
      <c r="B14" s="4">
        <f>'[1]09 '!E14</f>
        <v>300</v>
      </c>
      <c r="C14" s="4">
        <v>122</v>
      </c>
      <c r="D14" s="5">
        <f t="shared" si="0"/>
        <v>0.40666666666666668</v>
      </c>
      <c r="E14" s="4">
        <v>227</v>
      </c>
      <c r="F14" s="4">
        <v>68</v>
      </c>
      <c r="G14" s="5">
        <f t="shared" si="1"/>
        <v>0.29955947136563876</v>
      </c>
    </row>
    <row r="15" spans="1:11" x14ac:dyDescent="0.55000000000000004">
      <c r="A15" s="3" t="s">
        <v>19</v>
      </c>
      <c r="B15" s="4">
        <f>'[1]09 '!E15</f>
        <v>494</v>
      </c>
      <c r="C15" s="4">
        <v>203</v>
      </c>
      <c r="D15" s="5">
        <f t="shared" si="0"/>
        <v>0.41093117408906882</v>
      </c>
      <c r="E15" s="4">
        <v>347</v>
      </c>
      <c r="F15" s="4">
        <v>105</v>
      </c>
      <c r="G15" s="5">
        <f t="shared" si="1"/>
        <v>0.30259365994236309</v>
      </c>
    </row>
    <row r="16" spans="1:11" x14ac:dyDescent="0.55000000000000004">
      <c r="A16" s="3" t="s">
        <v>20</v>
      </c>
      <c r="B16" s="4">
        <f>'[1]09 '!E16</f>
        <v>527</v>
      </c>
      <c r="C16" s="7">
        <v>214</v>
      </c>
      <c r="D16" s="5">
        <f t="shared" si="0"/>
        <v>0.40607210626185958</v>
      </c>
      <c r="E16" s="7">
        <v>366</v>
      </c>
      <c r="F16" s="7">
        <v>114</v>
      </c>
      <c r="G16" s="5">
        <f t="shared" si="1"/>
        <v>0.31147540983606559</v>
      </c>
    </row>
    <row r="17" spans="1:7" x14ac:dyDescent="0.55000000000000004">
      <c r="A17" s="3" t="s">
        <v>21</v>
      </c>
      <c r="B17" s="4">
        <f>'[1]09 '!E17</f>
        <v>542</v>
      </c>
      <c r="C17" s="7">
        <v>219</v>
      </c>
      <c r="D17" s="5">
        <f t="shared" si="0"/>
        <v>0.40405904059040593</v>
      </c>
      <c r="E17" s="7">
        <v>367</v>
      </c>
      <c r="F17" s="7">
        <v>117</v>
      </c>
      <c r="G17" s="5">
        <f t="shared" si="1"/>
        <v>0.31880108991825612</v>
      </c>
    </row>
    <row r="18" spans="1:7" x14ac:dyDescent="0.55000000000000004">
      <c r="A18" s="3" t="s">
        <v>22</v>
      </c>
      <c r="B18">
        <v>425</v>
      </c>
      <c r="C18" s="7">
        <v>156</v>
      </c>
      <c r="D18" s="5">
        <f t="shared" si="0"/>
        <v>0.36705882352941177</v>
      </c>
      <c r="E18" s="7">
        <v>362</v>
      </c>
      <c r="F18" s="7">
        <v>100</v>
      </c>
      <c r="G18" s="5">
        <f t="shared" si="1"/>
        <v>0.27624309392265195</v>
      </c>
    </row>
    <row r="19" spans="1:7" x14ac:dyDescent="0.55000000000000004">
      <c r="A19" s="3" t="s">
        <v>23</v>
      </c>
      <c r="B19">
        <v>396</v>
      </c>
      <c r="C19" s="7">
        <v>153</v>
      </c>
      <c r="D19" s="5">
        <f t="shared" si="0"/>
        <v>0.38636363636363635</v>
      </c>
      <c r="E19" s="7">
        <v>373</v>
      </c>
      <c r="F19" s="7">
        <v>118</v>
      </c>
      <c r="G19" s="5">
        <f t="shared" si="1"/>
        <v>0.3163538873994638</v>
      </c>
    </row>
    <row r="21" spans="1:7" x14ac:dyDescent="0.55000000000000004">
      <c r="A21" s="3"/>
      <c r="B21" s="5"/>
      <c r="C21" s="5"/>
      <c r="E21" s="4"/>
      <c r="F21" s="4"/>
    </row>
    <row r="22" spans="1:7" x14ac:dyDescent="0.55000000000000004">
      <c r="A22" s="3"/>
      <c r="B22" s="5"/>
      <c r="C22" s="5"/>
      <c r="E22" s="4"/>
      <c r="F22" s="4"/>
    </row>
    <row r="23" spans="1:7" x14ac:dyDescent="0.55000000000000004">
      <c r="A23" s="3"/>
      <c r="B23" s="5"/>
      <c r="C23" s="5"/>
      <c r="E23" s="4"/>
      <c r="F23" s="4"/>
    </row>
    <row r="24" spans="1:7" x14ac:dyDescent="0.55000000000000004">
      <c r="A24" s="3"/>
      <c r="B24" s="5"/>
      <c r="C24" s="5"/>
      <c r="E24" s="7"/>
      <c r="F24" s="7"/>
    </row>
    <row r="25" spans="1:7" x14ac:dyDescent="0.55000000000000004">
      <c r="A25" s="3"/>
      <c r="B25" s="5"/>
      <c r="C25" s="5"/>
      <c r="E25" s="7"/>
      <c r="F25" s="7"/>
    </row>
    <row r="26" spans="1:7" x14ac:dyDescent="0.55000000000000004">
      <c r="A26" s="3"/>
      <c r="B26" s="5"/>
      <c r="C26" s="5"/>
      <c r="E26" s="7"/>
      <c r="F26" s="7"/>
    </row>
  </sheetData>
  <mergeCells count="3">
    <mergeCell ref="A3:A4"/>
    <mergeCell ref="B3:D3"/>
    <mergeCell ref="E3:G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健康増進課１</dc:creator>
  <cp:lastModifiedBy>健康増進課臨時職員１２</cp:lastModifiedBy>
  <dcterms:created xsi:type="dcterms:W3CDTF">2024-08-19T06:38:43Z</dcterms:created>
  <dcterms:modified xsi:type="dcterms:W3CDTF">2026-07-22T06:27:54Z</dcterms:modified>
</cp:coreProperties>
</file>