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算定表" sheetId="1" r:id="rId1"/>
    <sheet name="別紙１" sheetId="2" r:id="rId2"/>
    <sheet name="別紙２" sheetId="3" r:id="rId3"/>
  </sheets>
  <definedNames>
    <definedName name="_xlnm.Print_Area" localSheetId="0">'算定表'!$A$1:$S$87</definedName>
    <definedName name="_xlnm.Print_Area" localSheetId="1">'別紙１'!$A$1:$C$14</definedName>
  </definedNames>
  <calcPr fullCalcOnLoad="1"/>
</workbook>
</file>

<file path=xl/sharedStrings.xml><?xml version="1.0" encoding="utf-8"?>
<sst xmlns="http://schemas.openxmlformats.org/spreadsheetml/2006/main" count="186" uniqueCount="120">
  <si>
    <t>柏市長　</t>
  </si>
  <si>
    <t>あて</t>
  </si>
  <si>
    <t>①</t>
  </si>
  <si>
    <t>③</t>
  </si>
  <si>
    <t>届出者</t>
  </si>
  <si>
    <t>法人所在地</t>
  </si>
  <si>
    <t>④</t>
  </si>
  <si>
    <t>法 人 名 称</t>
  </si>
  <si>
    <t>⑤ア</t>
  </si>
  <si>
    <t>代表者の職・氏名</t>
  </si>
  <si>
    <t>⑤イ</t>
  </si>
  <si>
    <t>⑤ウ</t>
  </si>
  <si>
    <t>⑥ア(ｱ)</t>
  </si>
  <si>
    <t>事業所番号</t>
  </si>
  <si>
    <t>⑥ア(ｲ)</t>
  </si>
  <si>
    <t>事業所</t>
  </si>
  <si>
    <t>ふりがな</t>
  </si>
  <si>
    <t>電話</t>
  </si>
  <si>
    <t>（　　　　　）</t>
  </si>
  <si>
    <t>⑥ア(ｳ)</t>
  </si>
  <si>
    <t>名　　称</t>
  </si>
  <si>
    <t>ＦＡＸ</t>
  </si>
  <si>
    <t>⑥ア(ｴ)</t>
  </si>
  <si>
    <t>所在地</t>
  </si>
  <si>
    <t>（〒　　　　　－　　　　　　　　）</t>
  </si>
  <si>
    <t>⑥イ</t>
  </si>
  <si>
    <t>該当する項目に○をつけてください。</t>
  </si>
  <si>
    <t>　前回の特定事業所集中減算の判定結果</t>
  </si>
  <si>
    <t>１．減算なし</t>
  </si>
  <si>
    <t>２．減算あり</t>
  </si>
  <si>
    <t>　今回の算定結果</t>
  </si>
  <si>
    <t>各サービスの「ｄ」の割合が
80％を超えているサービスは</t>
  </si>
  <si>
    <t>Ａ．ない</t>
  </si>
  <si>
    <t>Ｂ．ある</t>
  </si>
  <si>
    <t>※市記入欄</t>
  </si>
  <si>
    <t>今回の判定結果</t>
  </si>
  <si>
    <t>不適用</t>
  </si>
  <si>
    <t>適用</t>
  </si>
  <si>
    <t xml:space="preserve">・「ｄ」の割合が80％を超えたサービスが１つでもあった場合は，「Ｂ．ある」に該当します。届出者の欄に記入・押印し，指定の期日までに本用紙を柏市法人指導課に提出してください。（正当な理由に該当する場合でも，提出が必要です。）
</t>
  </si>
  <si>
    <t xml:space="preserve">・「１．減算なし」かつ「Ａ．ない」の場合は、本用紙を事業所で２年間保存してください（市への提出は不要です）。
</t>
  </si>
  <si>
    <t>※前回の判定結果が「１．減算あり」の事業所については，今回の算定結果が８０％以下（「A．ない」）であっても提出が必要です。算定結果を確認の上，体制情報を減算なしに変更します。</t>
  </si>
  <si>
    <t xml:space="preserve">・「B．ある」の場合で，正当な理由に該当する場合は，各サービスの所定の欄に「正当な理由の番号」を記入し，「正当な理由に該当することがわかる資料」を添付してください（別紙１参照）。
</t>
  </si>
  <si>
    <t>《居宅サービス計画の総数》</t>
  </si>
  <si>
    <t>判定期間</t>
  </si>
  <si>
    <t>年度</t>
  </si>
  <si>
    <t>該当に○をする</t>
  </si>
  <si>
    <t>○</t>
  </si>
  <si>
    <t>前期</t>
  </si>
  <si>
    <t>３月</t>
  </si>
  <si>
    <t>４月</t>
  </si>
  <si>
    <t>５月</t>
  </si>
  <si>
    <t>６月</t>
  </si>
  <si>
    <t>７月</t>
  </si>
  <si>
    <t>８月</t>
  </si>
  <si>
    <t>計</t>
  </si>
  <si>
    <t>後期</t>
  </si>
  <si>
    <t>９月</t>
  </si>
  <si>
    <t>１０月</t>
  </si>
  <si>
    <t>１１月</t>
  </si>
  <si>
    <t>１２月</t>
  </si>
  <si>
    <t>１月</t>
  </si>
  <si>
    <t>２月</t>
  </si>
  <si>
    <t>判定期間における居宅サービス計画の総数</t>
  </si>
  <si>
    <t>判定期間における１月当たりの平均居宅サービス計画件数</t>
  </si>
  <si>
    <t>《サービスごとの計画数》</t>
  </si>
  <si>
    <t>【A：訪問介護】</t>
  </si>
  <si>
    <t>ａ．上記サービスを位置付けた計画数</t>
  </si>
  <si>
    <t>ｂ．ａのうち，紹介率最高法人に係る居宅サービス計画数</t>
  </si>
  <si>
    <t>ｃ．ｂのうち，正当な理由⑤ア，⑥ア(ｱ)，⑥ア(ｲ)，⑥ア(ｳ)，⑥ア(ｴ)又は⑥イに該当する件数を除いた件数（該当ある場合のみ記入）</t>
  </si>
  <si>
    <t>ｄ．割合（ｂ÷ａ×１００）　※小数点第１位まで表示</t>
  </si>
  <si>
    <t>％</t>
  </si>
  <si>
    <t>ｅ．再計算後の割合（ｃ÷ａ×１００）（該当ある場合のみ記入）　※小数点第１位まで表示　</t>
  </si>
  <si>
    <t>紹介率最高法人の</t>
  </si>
  <si>
    <t>名称</t>
  </si>
  <si>
    <t>代表者名</t>
  </si>
  <si>
    <t>事業所名</t>
  </si>
  <si>
    <t>正当な理由の番号：</t>
  </si>
  <si>
    <t>正当な理由に該当する場合は，「正当な理由に該当することがわかる資料」を添付してください。</t>
  </si>
  <si>
    <t>【B：通所介護】</t>
  </si>
  <si>
    <t>【C：地域密着型通所介護】</t>
  </si>
  <si>
    <t>【D：福祉用具貸与】</t>
  </si>
  <si>
    <t>別紙１</t>
  </si>
  <si>
    <t>紹介率最高法人の割合が８０％を超える場合の｢正当な理由｣の一覧（柏市）</t>
  </si>
  <si>
    <t>正当な理由の番号</t>
  </si>
  <si>
    <t>正当な理由</t>
  </si>
  <si>
    <t>「正当な理由に該当することがわかる資料」</t>
  </si>
  <si>
    <t xml:space="preserve">居宅介護支援事業者の通常の事業の実施地域に訪問介護サービス等が各サービスごとでみた場合に５事業所未満である場合
なお，事業所数の計数の対象となる事業所は，判定期間の開始日時点で最新の「ハートページ」（㈱プロトメディカルケア発行）に掲載されている事業所とする。
</t>
  </si>
  <si>
    <t xml:space="preserve">・別紙２（通常の事業の実施地域の状況）
</t>
  </si>
  <si>
    <t xml:space="preserve">判定期間の１月当たりの平均居宅サービス計画件数が２０件以下である場合
</t>
  </si>
  <si>
    <t>給付管理票総括票等の件数がわかる資料</t>
  </si>
  <si>
    <t xml:space="preserve">判定期間の１月当たりの居宅サービス計画のうち，それぞれのサービスが位置付けられた計画件数が１月当たり平均１０件以下の場合
</t>
  </si>
  <si>
    <t xml:space="preserve">利用者から質が高いことを理由に当該サービスを利用したい旨の理由書の提出を受けている場合であって，地域ケア会議等に当該利用者の居宅サービス計画を提出し，支援内容についての意見・助言を受けている居宅サービス計画を除いて再計算した結果，紹介率最高法人の比率が８０パーセント以下になる場合又は各訪問介護サービス等の１月当たりの平均居宅サービス計画件数が１０件以下になる場合。
</t>
  </si>
  <si>
    <t>・理由書
・地域ケア会議において受けた意見・助言の内容がわかる議事録等の資料</t>
  </si>
  <si>
    <t xml:space="preserve">当該訪問介護サービス等における紹介率最高法人が福祉サービス第三者評価において標準項目のうち実施数が９０パーセント以上である場合（端数処理については，小数点以下第２位を四捨五入とする。）。
なお，第三者評価結果の評価確定日が特定事業所集中減算の提出期限より前３年度分までのものとする。
</t>
  </si>
  <si>
    <t>福祉サービス第三者評価結果</t>
  </si>
  <si>
    <r>
      <t>通所介護相当サービス</t>
    </r>
    <r>
      <rPr>
        <sz val="11"/>
        <rFont val="ＭＳ Ｐゴシック"/>
        <family val="3"/>
      </rPr>
      <t>事業を併せて実施し，事業所評価加算を算定している通所介護事業所の場合</t>
    </r>
  </si>
  <si>
    <t>・当該通所介護事業所に係る計画件数がわかる資料</t>
  </si>
  <si>
    <t xml:space="preserve">訪問介護に関して，通院等乗降介助サービスを行っている事業所が居宅介護支援事業所の通常の事業実施地域に５事業所未満である場合において，これらの事業所において通院等乗降介助サービスを位置づけている居宅サービス計画を除いて再計算した結果，紹介率最高法人の比率が８０パーセント以下になる場合又は各訪問介護サービス等の１月当たりの平均居宅サービス計画件数が１０件以下になる場合
</t>
  </si>
  <si>
    <t xml:space="preserve">訪問介護に関して，夜間，早朝又は休日営業をしている事業所が居宅介護支援事業所の通常の事業実施地域に５事業所未満である場合において，これらの事業所において夜間，早朝又は休日営業のサービスを位置づけている居宅サービス計画を除いて再計算した結果，紹介率最高法人の比率が８０パーセント以下になる場合又は各訪問介護サービス等の１月当たりの平均居宅サービス計画件数が１０件以下になる場合
</t>
  </si>
  <si>
    <t xml:space="preserve">訪問介護に関して，特定事業所加算を取得又は取得できる体制にある事業所が居宅介護支援事業所の通常の事業実施地域に５事業所未満である場合において，これらの事業所を位置づけている居宅サービス計画（認知症（日常生活自立度のランクⅢ，Ⅳ又はＭに該当する者），要介護４又は要介護５である者が対象である居宅サービス計画に限る）を除いて再計算した結果，紹介率最高法人の比率が８０パーセント以下になる場合又は各訪問介護サービス等の１月当たりの平均居宅サービス計画件数が１０件以下になる場合
</t>
  </si>
  <si>
    <t xml:space="preserve">・別紙２（通常の事業の実施地域の状況）
・当該訪問介護事業所に係る計画件数がわかる資料
・利用者の状況がわかる資料
</t>
  </si>
  <si>
    <t xml:space="preserve">通所介護に関して，時間延長又は休日営業をしている事業所が居宅介護支援事業所の通常の事業実施地域に５事業所未満である場合において，時間延長又は休日のサービスを位置づけている居宅サービス計画を除いて再計算した結果，紹介率最高法人の比率が８０パーセント以下になる場合又は各訪問介護サービス等の１月当たりの平均居宅サービス計画件数が１０件以下になる場合
</t>
  </si>
  <si>
    <t xml:space="preserve">市や地域包括支援センターから紹介された支援が困難な事例に係る者及び平成１２年３月３１日以前からの利用者が対象である居宅サービス計画を除いて再計算した結果，紹介率最高法人の比率が８０パーセント以下になる場合又は各訪問介護サービス等の１月当たりの平均居宅サービス計画件数が１０件以下になる場合
</t>
  </si>
  <si>
    <t>・地域包括支援センターからの紹介文等</t>
  </si>
  <si>
    <t>別紙２</t>
  </si>
  <si>
    <t>通常の事業の実施地域の状況</t>
  </si>
  <si>
    <t>居宅介護支援事業所
事業所番号</t>
  </si>
  <si>
    <t>居宅介護支援事業所
事業所名</t>
  </si>
  <si>
    <t>居宅介護支援事業所の「通常の事業の実施地域」</t>
  </si>
  <si>
    <t>正当な理由①，⑥ア(ｱ)，⑥ア(ｲ)，⑥ア(ｳ)又は⑥ア(ｴ)に該当する場合は，通常の事業の実施地域におけるサービス事業所の状況を記入してください。</t>
  </si>
  <si>
    <t>サービス種類</t>
  </si>
  <si>
    <t>通常の事業の実施地域における事業所の数</t>
  </si>
  <si>
    <t>事業所住所</t>
  </si>
  <si>
    <t>※該当する欄に○を記入</t>
  </si>
  <si>
    <t>※行の高さは適宜拡張してください。</t>
  </si>
  <si>
    <t>特 定 事 業 所 集 中 減 算 算 定 表</t>
  </si>
  <si>
    <t>地域密着型通所介護と合わせて計算している。   はい　・　いいえ</t>
  </si>
  <si>
    <t>※「はい」の場合は、地域密着型通所介護の欄への記入は不要です。</t>
  </si>
  <si>
    <t>令和　　年　　月　　日</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</si>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</sst>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7">
    <font>
      <sz val="11"/>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u val="single"/>
      <sz val="11"/>
      <name val="ＭＳ Ｐゴシック"/>
      <family val="3"/>
    </font>
    <font>
      <sz val="11"/>
      <name val="ＭＳ Ｐ明朝"/>
      <family val="1"/>
    </font>
    <font>
      <b/>
      <sz val="11"/>
      <name val="ＭＳ Ｐ明朝"/>
      <family val="1"/>
    </font>
    <font>
      <b/>
      <sz val="12"/>
      <name val="ＭＳ Ｐ明朝"/>
      <family val="1"/>
    </font>
    <font>
      <sz val="9"/>
      <name val="ＭＳ Ｐ明朝"/>
      <family val="1"/>
    </font>
    <font>
      <sz val="8"/>
      <name val="ＭＳ Ｐ明朝"/>
      <family val="1"/>
    </font>
    <font>
      <b/>
      <sz val="18"/>
      <name val="ＭＳ Ｐ明朝"/>
      <family val="1"/>
    </font>
    <font>
      <sz val="11"/>
      <color indexed="8"/>
      <name val="ＭＳ Ｐゴシック"/>
      <family val="3"/>
    </font>
    <font>
      <sz val="11"/>
      <color indexed="9"/>
      <name val="ＭＳ Ｐゴシック"/>
      <family val="3"/>
    </font>
    <font>
      <b/>
      <sz val="13"/>
      <color indexed="56"/>
      <name val="ＭＳ Ｐゴシック"/>
      <family val="3"/>
    </font>
    <font>
      <b/>
      <sz val="11"/>
      <color indexed="52"/>
      <name val="ＭＳ Ｐゴシック"/>
      <family val="3"/>
    </font>
    <font>
      <sz val="11"/>
      <color indexed="17"/>
      <name val="ＭＳ Ｐゴシック"/>
      <family val="3"/>
    </font>
    <font>
      <sz val="11"/>
      <color indexed="20"/>
      <name val="ＭＳ Ｐゴシック"/>
      <family val="3"/>
    </font>
    <font>
      <b/>
      <sz val="11"/>
      <color indexed="9"/>
      <name val="ＭＳ Ｐゴシック"/>
      <family val="3"/>
    </font>
    <font>
      <sz val="11"/>
      <color indexed="62"/>
      <name val="ＭＳ Ｐゴシック"/>
      <family val="3"/>
    </font>
    <font>
      <b/>
      <sz val="11"/>
      <color indexed="63"/>
      <name val="ＭＳ Ｐゴシック"/>
      <family val="3"/>
    </font>
    <font>
      <u val="single"/>
      <sz val="11"/>
      <color indexed="12"/>
      <name val="ＭＳ Ｐゴシック"/>
      <family val="3"/>
    </font>
    <font>
      <b/>
      <sz val="11"/>
      <color indexed="56"/>
      <name val="ＭＳ Ｐゴシック"/>
      <family val="3"/>
    </font>
    <font>
      <sz val="11"/>
      <color indexed="52"/>
      <name val="ＭＳ Ｐゴシック"/>
      <family val="3"/>
    </font>
    <font>
      <b/>
      <sz val="11"/>
      <color indexed="8"/>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i/>
      <sz val="11"/>
      <color indexed="23"/>
      <name val="ＭＳ Ｐゴシック"/>
      <family val="3"/>
    </font>
    <font>
      <sz val="11"/>
      <color indexed="10"/>
      <name val="ＭＳ Ｐゴシック"/>
      <family val="3"/>
    </font>
    <font>
      <sz val="11"/>
      <color indexed="60"/>
      <name val="ＭＳ Ｐゴシック"/>
      <family val="3"/>
    </font>
    <font>
      <sz val="6"/>
      <name val="ＭＳ Ｐゴシック"/>
      <family val="3"/>
    </font>
    <font>
      <sz val="8.5"/>
      <name val="ＭＳ 明朝"/>
      <family val="1"/>
    </font>
    <font>
      <sz val="10"/>
      <name val="HGPｺﾞｼｯｸM"/>
      <family val="3"/>
    </font>
    <font>
      <sz val="9"/>
      <name val="Meiryo UI"/>
      <family val="3"/>
    </font>
    <font>
      <sz val="9"/>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diagonalDown="1">
      <left style="thin"/>
      <right style="thin"/>
      <top style="thin"/>
      <bottom style="thin"/>
      <diagonal style="thin"/>
    </border>
    <border>
      <left style="thin"/>
      <right style="thin"/>
      <top style="thin"/>
      <bottom/>
    </border>
    <border>
      <left style="thin"/>
      <right>
        <color indexed="63"/>
      </right>
      <top style="thin"/>
      <bottom/>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medium"/>
      <right style="dashed"/>
      <top style="medium"/>
      <bottom style="thin"/>
    </border>
    <border>
      <left style="dashed"/>
      <right style="dashed"/>
      <top style="medium"/>
      <bottom style="thin"/>
    </border>
    <border>
      <left style="double"/>
      <right/>
      <top style="double"/>
      <bottom style="double"/>
    </border>
    <border>
      <left>
        <color indexed="63"/>
      </left>
      <right>
        <color indexed="63"/>
      </right>
      <top style="double"/>
      <bottom style="double"/>
    </border>
    <border>
      <left/>
      <right/>
      <top style="double"/>
      <bottom/>
    </border>
    <border>
      <left>
        <color indexed="63"/>
      </left>
      <right>
        <color indexed="63"/>
      </right>
      <top>
        <color indexed="63"/>
      </top>
      <bottom style="thin"/>
    </border>
    <border>
      <left style="dashed"/>
      <right style="medium"/>
      <top style="medium"/>
      <bottom style="thin"/>
    </border>
    <border>
      <left style="thin"/>
      <right style="thin"/>
      <top/>
      <bottom style="thin"/>
    </border>
    <border>
      <left style="double"/>
      <right>
        <color indexed="63"/>
      </right>
      <top style="double"/>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right style="double"/>
      <top style="double"/>
      <bottom style="double"/>
    </border>
    <border>
      <left/>
      <right style="double"/>
      <top style="double"/>
      <bottom/>
    </border>
    <border>
      <left style="thin"/>
      <right style="medium"/>
      <top style="medium"/>
      <bottom style="medium"/>
    </border>
    <border>
      <left style="thin"/>
      <right style="medium"/>
      <top style="medium"/>
      <bottom style="thin"/>
    </border>
    <border>
      <left style="thin"/>
      <right style="medium"/>
      <top style="thin"/>
      <bottom style="double"/>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double"/>
      <right>
        <color indexed="63"/>
      </right>
      <top/>
      <bottom style="double"/>
    </border>
    <border>
      <left>
        <color indexed="63"/>
      </left>
      <right>
        <color indexed="63"/>
      </right>
      <top/>
      <bottom style="double"/>
    </border>
    <border>
      <left/>
      <right style="double"/>
      <top/>
      <bottom style="double"/>
    </border>
    <border>
      <left>
        <color indexed="63"/>
      </left>
      <right>
        <color indexed="63"/>
      </right>
      <top style="thin"/>
      <bottom style="thin"/>
    </border>
    <border>
      <left>
        <color indexed="63"/>
      </left>
      <right style="dashed"/>
      <top style="thin"/>
      <bottom>
        <color indexed="63"/>
      </bottom>
    </border>
    <border>
      <left>
        <color indexed="63"/>
      </left>
      <right style="dashed"/>
      <top>
        <color indexed="63"/>
      </top>
      <bottom style="thin"/>
    </border>
    <border>
      <left>
        <color indexed="63"/>
      </left>
      <right style="thin"/>
      <top style="thin"/>
      <bottom>
        <color indexed="63"/>
      </bottom>
    </border>
    <border>
      <left style="thin"/>
      <right style="thin"/>
      <top>
        <color indexed="63"/>
      </top>
      <bottom>
        <color indexed="63"/>
      </bottom>
    </border>
    <border>
      <left style="double"/>
      <right style="double"/>
      <top style="double"/>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dashed"/>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7" fillId="0" borderId="0" applyNumberFormat="0" applyFill="0" applyBorder="0" applyAlignment="0" applyProtection="0"/>
    <xf numFmtId="0" fontId="19"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8" fillId="3" borderId="0" applyNumberFormat="0" applyBorder="0" applyAlignment="0" applyProtection="0"/>
    <xf numFmtId="0" fontId="16"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15"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5" fillId="0" borderId="8" applyNumberFormat="0" applyFill="0" applyAlignment="0" applyProtection="0"/>
    <xf numFmtId="0" fontId="21"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6" fillId="0" borderId="0" applyNumberFormat="0" applyFill="0" applyBorder="0" applyAlignment="0" applyProtection="0"/>
    <xf numFmtId="0" fontId="17" fillId="4" borderId="0" applyNumberFormat="0" applyBorder="0" applyAlignment="0" applyProtection="0"/>
  </cellStyleXfs>
  <cellXfs count="188">
    <xf numFmtId="0" fontId="0" fillId="0" borderId="0" xfId="0" applyAlignment="1">
      <alignment/>
    </xf>
    <xf numFmtId="0" fontId="0" fillId="0" borderId="0" xfId="0" applyAlignment="1">
      <alignment vertical="center"/>
    </xf>
    <xf numFmtId="49" fontId="1" fillId="0" borderId="0" xfId="0" applyNumberFormat="1"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0" fillId="0" borderId="0" xfId="0" applyBorder="1" applyAlignment="1">
      <alignment/>
    </xf>
    <xf numFmtId="0" fontId="0" fillId="0" borderId="10" xfId="0" applyFont="1" applyBorder="1" applyAlignment="1">
      <alignment horizontal="center" vertical="center" textRotation="255"/>
    </xf>
    <xf numFmtId="0" fontId="4" fillId="0" borderId="10" xfId="0" applyFont="1" applyBorder="1" applyAlignment="1">
      <alignment horizontal="center" vertical="center" textRotation="255"/>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righ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Alignment="1">
      <alignment horizontal="right"/>
    </xf>
    <xf numFmtId="0" fontId="1" fillId="0" borderId="0" xfId="0" applyFont="1" applyAlignment="1">
      <alignment/>
    </xf>
    <xf numFmtId="0" fontId="5" fillId="0" borderId="0" xfId="0" applyFont="1" applyAlignment="1">
      <alignment horizontal="right" vertical="center" wrapText="1"/>
    </xf>
    <xf numFmtId="49" fontId="0" fillId="24" borderId="10" xfId="0" applyNumberFormat="1"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0" xfId="0" applyFont="1" applyFill="1" applyBorder="1" applyAlignment="1">
      <alignment horizontal="center" vertical="center" wrapText="1"/>
    </xf>
    <xf numFmtId="49" fontId="0" fillId="0" borderId="10" xfId="0" applyNumberFormat="1" applyFont="1" applyBorder="1" applyAlignment="1">
      <alignment horizontal="center" vertical="center"/>
    </xf>
    <xf numFmtId="0" fontId="0" fillId="0" borderId="14" xfId="0" applyFont="1" applyBorder="1" applyAlignment="1">
      <alignment vertical="top" wrapText="1"/>
    </xf>
    <xf numFmtId="0" fontId="0" fillId="0" borderId="10" xfId="0" applyFont="1" applyBorder="1" applyAlignment="1">
      <alignment vertical="top" wrapText="1"/>
    </xf>
    <xf numFmtId="0" fontId="0" fillId="0" borderId="15" xfId="0" applyNumberFormat="1" applyFont="1" applyFill="1" applyBorder="1" applyAlignment="1">
      <alignment vertical="top" wrapText="1"/>
    </xf>
    <xf numFmtId="0" fontId="6" fillId="0" borderId="14" xfId="0" applyFont="1" applyBorder="1" applyAlignment="1">
      <alignment vertical="top" wrapText="1"/>
    </xf>
    <xf numFmtId="0" fontId="1" fillId="0" borderId="0" xfId="0" applyFont="1" applyBorder="1" applyAlignment="1">
      <alignment vertical="center" wrapText="1"/>
    </xf>
    <xf numFmtId="49" fontId="0" fillId="0" borderId="16" xfId="0" applyNumberFormat="1" applyFont="1" applyBorder="1" applyAlignment="1">
      <alignment horizontal="center" vertical="center"/>
    </xf>
    <xf numFmtId="0" fontId="0" fillId="0" borderId="17" xfId="0" applyFont="1" applyBorder="1" applyAlignment="1">
      <alignment vertical="top" wrapText="1"/>
    </xf>
    <xf numFmtId="0" fontId="0" fillId="0" borderId="16" xfId="0" applyFont="1" applyBorder="1" applyAlignment="1">
      <alignment vertical="top" wrapText="1"/>
    </xf>
    <xf numFmtId="0" fontId="7" fillId="0" borderId="0" xfId="0" applyFont="1" applyAlignment="1">
      <alignment vertical="center"/>
    </xf>
    <xf numFmtId="0" fontId="7" fillId="0" borderId="0" xfId="0" applyNumberFormat="1" applyFont="1" applyFill="1" applyAlignment="1">
      <alignment vertical="center"/>
    </xf>
    <xf numFmtId="0" fontId="9" fillId="0" borderId="0" xfId="0" applyFont="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9"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8" fillId="0" borderId="23" xfId="0" applyNumberFormat="1" applyFont="1" applyFill="1" applyBorder="1" applyAlignment="1">
      <alignment horizontal="left" vertical="center"/>
    </xf>
    <xf numFmtId="0" fontId="7" fillId="0" borderId="24" xfId="0" applyNumberFormat="1" applyFont="1" applyFill="1" applyBorder="1" applyAlignment="1">
      <alignment vertical="center"/>
    </xf>
    <xf numFmtId="0" fontId="8" fillId="0" borderId="24" xfId="0" applyNumberFormat="1" applyFont="1" applyFill="1" applyBorder="1" applyAlignment="1">
      <alignment horizontal="left" vertical="center"/>
    </xf>
    <xf numFmtId="0" fontId="8" fillId="0" borderId="25" xfId="0" applyNumberFormat="1" applyFont="1" applyFill="1" applyBorder="1" applyAlignment="1">
      <alignment horizontal="left" vertical="center"/>
    </xf>
    <xf numFmtId="0" fontId="7" fillId="0" borderId="25"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7" fillId="0" borderId="0" xfId="0" applyNumberFormat="1" applyFont="1" applyFill="1"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7" fillId="0" borderId="10" xfId="0" applyFont="1" applyBorder="1" applyAlignment="1">
      <alignment horizontal="center" vertical="center"/>
    </xf>
    <xf numFmtId="0" fontId="7" fillId="0" borderId="16" xfId="0" applyFont="1" applyBorder="1" applyAlignment="1">
      <alignment horizontal="right" vertical="center"/>
    </xf>
    <xf numFmtId="0" fontId="8" fillId="0" borderId="0" xfId="0" applyFont="1" applyAlignment="1">
      <alignment vertical="center"/>
    </xf>
    <xf numFmtId="0" fontId="7" fillId="0" borderId="26" xfId="0" applyFont="1" applyBorder="1" applyAlignment="1">
      <alignment horizontal="left" vertical="center"/>
    </xf>
    <xf numFmtId="0" fontId="7" fillId="0" borderId="0" xfId="0" applyFont="1" applyBorder="1" applyAlignment="1">
      <alignment horizontal="center" vertical="center"/>
    </xf>
    <xf numFmtId="0" fontId="7" fillId="0" borderId="10"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0" fontId="11" fillId="0" borderId="0" xfId="0" applyFont="1" applyBorder="1" applyAlignment="1">
      <alignment horizontal="left" vertical="center"/>
    </xf>
    <xf numFmtId="0" fontId="7" fillId="0" borderId="0" xfId="0" applyFont="1" applyBorder="1" applyAlignment="1">
      <alignment horizontal="left" vertical="center" textRotation="255"/>
    </xf>
    <xf numFmtId="0" fontId="7" fillId="0" borderId="26" xfId="0" applyFont="1" applyBorder="1" applyAlignment="1">
      <alignment vertical="center"/>
    </xf>
    <xf numFmtId="0" fontId="7" fillId="0" borderId="0" xfId="0" applyFont="1" applyAlignment="1">
      <alignment vertical="center" shrinkToFit="1"/>
    </xf>
    <xf numFmtId="0" fontId="7" fillId="0" borderId="27" xfId="0" applyNumberFormat="1"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vertical="center"/>
    </xf>
    <xf numFmtId="0" fontId="7" fillId="0" borderId="24" xfId="0" applyNumberFormat="1" applyFont="1" applyFill="1" applyBorder="1" applyAlignment="1">
      <alignment horizontal="left" vertical="center"/>
    </xf>
    <xf numFmtId="0" fontId="8" fillId="0" borderId="24" xfId="0" applyNumberFormat="1" applyFont="1" applyFill="1" applyBorder="1" applyAlignment="1">
      <alignment horizontal="center" vertical="center"/>
    </xf>
    <xf numFmtId="0" fontId="7" fillId="0" borderId="25" xfId="0" applyNumberFormat="1" applyFont="1" applyFill="1" applyBorder="1" applyAlignment="1">
      <alignment horizontal="left" vertical="center" wrapText="1" indent="1"/>
    </xf>
    <xf numFmtId="0" fontId="7" fillId="0" borderId="25" xfId="0" applyNumberFormat="1" applyFont="1" applyFill="1" applyBorder="1" applyAlignment="1">
      <alignment horizontal="left" vertical="center" indent="1"/>
    </xf>
    <xf numFmtId="0" fontId="10" fillId="0" borderId="25"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indent="1"/>
    </xf>
    <xf numFmtId="0" fontId="7" fillId="0" borderId="0" xfId="0" applyNumberFormat="1" applyFont="1" applyFill="1" applyBorder="1" applyAlignment="1">
      <alignment horizontal="left" vertical="center" indent="1"/>
    </xf>
    <xf numFmtId="0" fontId="10" fillId="0" borderId="29" xfId="0" applyNumberFormat="1" applyFont="1" applyFill="1" applyBorder="1" applyAlignment="1">
      <alignment horizontal="left" vertical="center"/>
    </xf>
    <xf numFmtId="0" fontId="7" fillId="0" borderId="30" xfId="0" applyFont="1" applyBorder="1" applyAlignment="1">
      <alignment vertical="center"/>
    </xf>
    <xf numFmtId="0" fontId="7" fillId="0" borderId="31" xfId="0" applyFont="1" applyBorder="1" applyAlignment="1">
      <alignment vertical="center"/>
    </xf>
    <xf numFmtId="0" fontId="7" fillId="24" borderId="0" xfId="0" applyFont="1" applyFill="1" applyBorder="1" applyAlignment="1">
      <alignment horizontal="righ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49" fontId="0" fillId="0" borderId="10" xfId="0" applyNumberFormat="1" applyBorder="1" applyAlignment="1">
      <alignment vertical="center"/>
    </xf>
    <xf numFmtId="0" fontId="7" fillId="0" borderId="37" xfId="0" applyFont="1" applyBorder="1" applyAlignment="1">
      <alignment horizontal="center" vertical="center"/>
    </xf>
    <xf numFmtId="49" fontId="0" fillId="0" borderId="0" xfId="0" applyNumberFormat="1" applyBorder="1" applyAlignment="1">
      <alignment vertical="center"/>
    </xf>
    <xf numFmtId="0" fontId="10" fillId="0" borderId="0" xfId="0" applyFont="1" applyBorder="1" applyAlignment="1">
      <alignment horizontal="right" vertical="center"/>
    </xf>
    <xf numFmtId="0" fontId="8" fillId="0" borderId="38"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Font="1" applyAlignment="1">
      <alignment horizontal="left" vertical="center"/>
    </xf>
    <xf numFmtId="0" fontId="7" fillId="0" borderId="40" xfId="0" applyFont="1" applyBorder="1" applyAlignment="1">
      <alignment vertical="center"/>
    </xf>
    <xf numFmtId="0" fontId="7" fillId="24" borderId="18" xfId="0" applyFont="1" applyFill="1" applyBorder="1" applyAlignment="1">
      <alignment horizontal="center" vertical="center"/>
    </xf>
    <xf numFmtId="176" fontId="7" fillId="24" borderId="10" xfId="0" applyNumberFormat="1" applyFont="1" applyFill="1" applyBorder="1" applyAlignment="1">
      <alignment horizontal="center" vertical="center"/>
    </xf>
    <xf numFmtId="0" fontId="7" fillId="0" borderId="26"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Fill="1" applyBorder="1" applyAlignment="1">
      <alignment horizontal="right" vertical="center"/>
    </xf>
    <xf numFmtId="0" fontId="33" fillId="25" borderId="43" xfId="0" applyFont="1" applyFill="1" applyBorder="1" applyAlignment="1">
      <alignment vertical="center"/>
    </xf>
    <xf numFmtId="0" fontId="33" fillId="25" borderId="26" xfId="0" applyFont="1" applyFill="1" applyBorder="1" applyAlignment="1">
      <alignment vertical="center"/>
    </xf>
    <xf numFmtId="0" fontId="33" fillId="25" borderId="44" xfId="0" applyFont="1" applyFill="1" applyBorder="1" applyAlignment="1">
      <alignment vertical="center"/>
    </xf>
    <xf numFmtId="0" fontId="7" fillId="24" borderId="45" xfId="0" applyNumberFormat="1" applyFont="1" applyFill="1" applyBorder="1" applyAlignment="1">
      <alignment horizontal="right" vertical="center"/>
    </xf>
    <xf numFmtId="0" fontId="34" fillId="25" borderId="0" xfId="0" applyFont="1" applyFill="1" applyBorder="1" applyAlignment="1">
      <alignment vertical="center"/>
    </xf>
    <xf numFmtId="0" fontId="8" fillId="0" borderId="0" xfId="0" applyFont="1" applyAlignment="1">
      <alignment horizontal="center" vertical="center"/>
    </xf>
    <xf numFmtId="0" fontId="7" fillId="0" borderId="0" xfId="0" applyNumberFormat="1" applyFont="1" applyFill="1" applyAlignment="1">
      <alignment horizontal="right" vertical="center" shrinkToFit="1"/>
    </xf>
    <xf numFmtId="0" fontId="7" fillId="0" borderId="0" xfId="0" applyFont="1" applyAlignment="1">
      <alignment horizontal="left" vertical="center" shrinkToFit="1"/>
    </xf>
    <xf numFmtId="0" fontId="7" fillId="0" borderId="0" xfId="0" applyFont="1" applyAlignment="1">
      <alignment horizontal="center" vertical="center" shrinkToFi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left" vertical="center"/>
    </xf>
    <xf numFmtId="0" fontId="7" fillId="0" borderId="28" xfId="0" applyFont="1" applyBorder="1" applyAlignment="1">
      <alignment horizontal="left" vertical="center"/>
    </xf>
    <xf numFmtId="0" fontId="7" fillId="0" borderId="10" xfId="0" applyFont="1" applyBorder="1" applyAlignment="1">
      <alignment horizontal="left" vertical="center"/>
    </xf>
    <xf numFmtId="0" fontId="7" fillId="0" borderId="28" xfId="0" applyFont="1" applyBorder="1" applyAlignment="1">
      <alignment horizontal="center" vertical="center"/>
    </xf>
    <xf numFmtId="0" fontId="7" fillId="0" borderId="47" xfId="0" applyFont="1" applyBorder="1" applyAlignment="1">
      <alignment horizontal="center" vertical="center"/>
    </xf>
    <xf numFmtId="0" fontId="7" fillId="0" borderId="34" xfId="0" applyFont="1" applyBorder="1" applyAlignment="1">
      <alignment horizontal="left"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7" fillId="0" borderId="10" xfId="0" applyFont="1" applyBorder="1" applyAlignment="1">
      <alignment horizontal="center" vertical="center" textRotation="255"/>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8" fillId="0" borderId="24"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7" fillId="0" borderId="24" xfId="0" applyNumberFormat="1" applyFont="1" applyFill="1" applyBorder="1" applyAlignment="1">
      <alignment horizontal="left" vertical="center" wrapText="1" indent="1"/>
    </xf>
    <xf numFmtId="0" fontId="7" fillId="0" borderId="24" xfId="0" applyNumberFormat="1" applyFont="1" applyFill="1" applyBorder="1" applyAlignment="1">
      <alignment horizontal="left" vertical="center" indent="1"/>
    </xf>
    <xf numFmtId="0" fontId="8" fillId="0" borderId="23" xfId="0" applyNumberFormat="1" applyFont="1" applyFill="1" applyBorder="1" applyAlignment="1">
      <alignment horizontal="center" vertical="center" indent="1"/>
    </xf>
    <xf numFmtId="0" fontId="8" fillId="0" borderId="24" xfId="0" applyNumberFormat="1" applyFont="1" applyFill="1" applyBorder="1" applyAlignment="1">
      <alignment horizontal="center" vertical="center" inden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xf>
    <xf numFmtId="0" fontId="7" fillId="0"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7" fillId="0" borderId="0" xfId="0" applyFont="1" applyAlignment="1">
      <alignment vertical="top" wrapText="1"/>
    </xf>
    <xf numFmtId="0" fontId="7" fillId="0" borderId="0" xfId="0" applyFont="1" applyAlignment="1">
      <alignment vertical="top"/>
    </xf>
    <xf numFmtId="0" fontId="10" fillId="0" borderId="0" xfId="0" applyFont="1" applyAlignment="1">
      <alignment vertical="top" wrapText="1"/>
    </xf>
    <xf numFmtId="0" fontId="7" fillId="0" borderId="14" xfId="0" applyFont="1" applyBorder="1" applyAlignment="1">
      <alignment horizontal="right" vertical="center"/>
    </xf>
    <xf numFmtId="0" fontId="7" fillId="0" borderId="57" xfId="0" applyFont="1" applyBorder="1" applyAlignment="1">
      <alignment horizontal="right" vertical="center"/>
    </xf>
    <xf numFmtId="0" fontId="7" fillId="0" borderId="57" xfId="0" applyFont="1" applyBorder="1" applyAlignment="1">
      <alignment horizontal="left" vertical="center"/>
    </xf>
    <xf numFmtId="0" fontId="7" fillId="0" borderId="18" xfId="0" applyFont="1" applyBorder="1" applyAlignment="1">
      <alignment horizontal="left" vertical="center"/>
    </xf>
    <xf numFmtId="0" fontId="11" fillId="0" borderId="1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59" xfId="0" applyFont="1" applyBorder="1" applyAlignment="1">
      <alignment horizontal="center" vertical="center" wrapText="1"/>
    </xf>
    <xf numFmtId="0" fontId="7" fillId="0" borderId="14" xfId="0" applyFont="1" applyBorder="1" applyAlignment="1">
      <alignment horizontal="left" vertical="center"/>
    </xf>
    <xf numFmtId="0" fontId="7" fillId="0" borderId="60" xfId="0" applyFont="1" applyBorder="1" applyAlignment="1">
      <alignment horizontal="right" vertical="center"/>
    </xf>
    <xf numFmtId="0" fontId="7" fillId="0" borderId="16" xfId="0" applyFont="1" applyBorder="1" applyAlignment="1">
      <alignment horizontal="right" vertical="center"/>
    </xf>
    <xf numFmtId="0" fontId="7" fillId="0" borderId="61" xfId="0" applyFont="1" applyBorder="1" applyAlignment="1">
      <alignment horizontal="right" vertical="center"/>
    </xf>
    <xf numFmtId="0" fontId="7" fillId="0" borderId="14"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14" xfId="0" applyFont="1" applyBorder="1" applyAlignment="1">
      <alignment horizontal="left" vertical="center" wrapText="1"/>
    </xf>
    <xf numFmtId="0" fontId="7" fillId="0" borderId="57" xfId="0" applyFont="1" applyBorder="1" applyAlignment="1">
      <alignment horizontal="left" vertical="center" wrapText="1"/>
    </xf>
    <xf numFmtId="0" fontId="8" fillId="0" borderId="14" xfId="0" applyFont="1" applyBorder="1" applyAlignment="1">
      <alignment horizontal="left" vertical="center" shrinkToFit="1"/>
    </xf>
    <xf numFmtId="176" fontId="12" fillId="24" borderId="62" xfId="0" applyNumberFormat="1" applyFont="1" applyFill="1" applyBorder="1" applyAlignment="1">
      <alignment horizontal="right" vertical="center"/>
    </xf>
    <xf numFmtId="176" fontId="12" fillId="24" borderId="56" xfId="0" applyNumberFormat="1" applyFont="1" applyFill="1" applyBorder="1" applyAlignment="1">
      <alignment horizontal="right" vertical="center"/>
    </xf>
    <xf numFmtId="0" fontId="7" fillId="0" borderId="10" xfId="0" applyFont="1" applyBorder="1" applyAlignment="1">
      <alignment horizontal="left" vertical="center" shrinkToFit="1"/>
    </xf>
    <xf numFmtId="176" fontId="7" fillId="24" borderId="28" xfId="0" applyNumberFormat="1" applyFont="1" applyFill="1" applyBorder="1" applyAlignment="1">
      <alignment horizontal="right" vertical="center"/>
    </xf>
    <xf numFmtId="0" fontId="7" fillId="0" borderId="16" xfId="0" applyFont="1" applyBorder="1" applyAlignment="1">
      <alignment horizontal="left" vertical="center"/>
    </xf>
    <xf numFmtId="0" fontId="7" fillId="0" borderId="10" xfId="0" applyFont="1" applyBorder="1" applyAlignment="1">
      <alignment horizontal="right" vertical="center"/>
    </xf>
    <xf numFmtId="0" fontId="7" fillId="7" borderId="44"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43" xfId="0" applyFont="1" applyFill="1" applyBorder="1" applyAlignment="1">
      <alignment horizontal="center" vertical="center"/>
    </xf>
    <xf numFmtId="0" fontId="11" fillId="0" borderId="10" xfId="0" applyFont="1" applyBorder="1" applyAlignment="1">
      <alignment horizontal="left" vertical="center"/>
    </xf>
    <xf numFmtId="0" fontId="7" fillId="0" borderId="17" xfId="0" applyFont="1" applyBorder="1" applyAlignment="1">
      <alignment horizontal="center" vertical="center"/>
    </xf>
    <xf numFmtId="0" fontId="7" fillId="0" borderId="63" xfId="0" applyFont="1" applyBorder="1" applyAlignment="1">
      <alignment horizontal="center" vertical="center"/>
    </xf>
    <xf numFmtId="0" fontId="7" fillId="0" borderId="60" xfId="0" applyFont="1" applyBorder="1" applyAlignment="1">
      <alignment horizontal="center" vertical="center"/>
    </xf>
    <xf numFmtId="0" fontId="7" fillId="0" borderId="64" xfId="0" applyFont="1" applyBorder="1" applyAlignment="1">
      <alignment horizontal="center" vertical="center"/>
    </xf>
    <xf numFmtId="0" fontId="7" fillId="0" borderId="0"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33" fillId="25" borderId="16" xfId="0" applyNumberFormat="1" applyFont="1" applyFill="1" applyBorder="1" applyAlignment="1">
      <alignment horizontal="left" vertical="center"/>
    </xf>
    <xf numFmtId="0" fontId="5" fillId="0" borderId="0" xfId="0" applyFont="1" applyAlignment="1">
      <alignment horizontal="center" vertical="center" wrapText="1"/>
    </xf>
    <xf numFmtId="0" fontId="2" fillId="0" borderId="0" xfId="0" applyFont="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0" xfId="0" applyAlignment="1">
      <alignment vertical="center" wrapText="1"/>
    </xf>
    <xf numFmtId="0" fontId="0" fillId="0" borderId="16" xfId="0" applyFont="1" applyBorder="1" applyAlignment="1">
      <alignment horizontal="center" vertical="center" wrapText="1"/>
    </xf>
    <xf numFmtId="0" fontId="0" fillId="0" borderId="16" xfId="0" applyBorder="1" applyAlignment="1">
      <alignment horizontal="center" vertical="center"/>
    </xf>
    <xf numFmtId="0" fontId="3" fillId="0" borderId="28" xfId="0" applyFont="1" applyBorder="1" applyAlignment="1">
      <alignment horizontal="center" vertical="center" wrapText="1"/>
    </xf>
    <xf numFmtId="0" fontId="0" fillId="0" borderId="10" xfId="0" applyBorder="1" applyAlignment="1">
      <alignment vertical="center" wrapText="1"/>
    </xf>
    <xf numFmtId="0" fontId="8" fillId="0" borderId="6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38100</xdr:rowOff>
    </xdr:from>
    <xdr:to>
      <xdr:col>18</xdr:col>
      <xdr:colOff>200025</xdr:colOff>
      <xdr:row>26</xdr:row>
      <xdr:rowOff>85725</xdr:rowOff>
    </xdr:to>
    <xdr:sp>
      <xdr:nvSpPr>
        <xdr:cNvPr id="1" name="大かっこ 1"/>
        <xdr:cNvSpPr>
          <a:spLocks/>
        </xdr:cNvSpPr>
      </xdr:nvSpPr>
      <xdr:spPr>
        <a:xfrm>
          <a:off x="133350" y="4505325"/>
          <a:ext cx="6477000" cy="1914525"/>
        </a:xfrm>
        <a:prstGeom prst="bracketPair">
          <a:avLst>
            <a:gd name="adj" fmla="val -41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45</xdr:row>
      <xdr:rowOff>161925</xdr:rowOff>
    </xdr:from>
    <xdr:to>
      <xdr:col>13</xdr:col>
      <xdr:colOff>323850</xdr:colOff>
      <xdr:row>47</xdr:row>
      <xdr:rowOff>152400</xdr:rowOff>
    </xdr:to>
    <xdr:sp>
      <xdr:nvSpPr>
        <xdr:cNvPr id="2" name="AutoShape 12"/>
        <xdr:cNvSpPr>
          <a:spLocks/>
        </xdr:cNvSpPr>
      </xdr:nvSpPr>
      <xdr:spPr>
        <a:xfrm>
          <a:off x="3143250" y="10563225"/>
          <a:ext cx="1447800" cy="371475"/>
        </a:xfrm>
        <a:prstGeom prst="borderCallout2">
          <a:avLst>
            <a:gd name="adj1" fmla="val -61787"/>
            <a:gd name="adj2" fmla="val 51194"/>
            <a:gd name="adj3" fmla="val -57268"/>
            <a:gd name="adj4" fmla="val -19282"/>
            <a:gd name="adj5" fmla="val -55314"/>
            <a:gd name="adj6" fmla="val -1928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いずれかに○をつけてください。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87"/>
  <sheetViews>
    <sheetView tabSelected="1" view="pageBreakPreview" zoomScaleSheetLayoutView="100" zoomScalePageLayoutView="0" workbookViewId="0" topLeftCell="A1">
      <selection activeCell="C1" sqref="C1:Q1"/>
    </sheetView>
  </sheetViews>
  <sheetFormatPr defaultColWidth="9.00390625" defaultRowHeight="13.5"/>
  <cols>
    <col min="1" max="1" width="3.625" style="30" customWidth="1"/>
    <col min="2" max="2" width="10.125" style="30" customWidth="1"/>
    <col min="3" max="7" width="3.625" style="30" customWidth="1"/>
    <col min="8" max="8" width="4.00390625" style="30" customWidth="1"/>
    <col min="9" max="12" width="3.625" style="30" customWidth="1"/>
    <col min="13" max="19" width="5.625" style="30" customWidth="1"/>
    <col min="20" max="21" width="3.625" style="30" customWidth="1"/>
    <col min="22" max="22" width="7.25390625" style="30" customWidth="1"/>
    <col min="23" max="25" width="3.625" style="30" customWidth="1"/>
    <col min="26" max="255" width="9.00390625" style="30" customWidth="1"/>
  </cols>
  <sheetData>
    <row r="1" spans="3:17" s="30" customFormat="1" ht="13.5">
      <c r="C1" s="101" t="s">
        <v>115</v>
      </c>
      <c r="D1" s="101"/>
      <c r="E1" s="101"/>
      <c r="F1" s="101"/>
      <c r="G1" s="101"/>
      <c r="H1" s="101"/>
      <c r="I1" s="101"/>
      <c r="J1" s="101"/>
      <c r="K1" s="101"/>
      <c r="L1" s="101"/>
      <c r="M1" s="101"/>
      <c r="N1" s="101"/>
      <c r="O1" s="101"/>
      <c r="P1" s="101"/>
      <c r="Q1" s="101"/>
    </row>
    <row r="2" spans="3:17" s="30" customFormat="1" ht="14.25">
      <c r="C2" s="32"/>
      <c r="D2" s="32"/>
      <c r="E2" s="32"/>
      <c r="F2" s="32"/>
      <c r="G2" s="32"/>
      <c r="H2" s="32"/>
      <c r="I2" s="32"/>
      <c r="J2" s="32"/>
      <c r="K2" s="32"/>
      <c r="L2" s="32"/>
      <c r="M2" s="32"/>
      <c r="N2" s="32"/>
      <c r="O2" s="32"/>
      <c r="P2" s="32"/>
      <c r="Q2" s="32"/>
    </row>
    <row r="3" spans="15:18" s="30" customFormat="1" ht="13.5">
      <c r="O3" s="102" t="s">
        <v>118</v>
      </c>
      <c r="P3" s="102"/>
      <c r="Q3" s="102"/>
      <c r="R3" s="102"/>
    </row>
    <row r="4" spans="2:22" s="30" customFormat="1" ht="13.5">
      <c r="B4" s="30" t="s">
        <v>0</v>
      </c>
      <c r="C4" s="30" t="s">
        <v>1</v>
      </c>
      <c r="V4" s="79" t="s">
        <v>2</v>
      </c>
    </row>
    <row r="5" s="30" customFormat="1" ht="14.25" customHeight="1">
      <c r="V5" s="79" t="s">
        <v>3</v>
      </c>
    </row>
    <row r="6" spans="8:22" s="30" customFormat="1" ht="13.5">
      <c r="H6" s="30" t="s">
        <v>4</v>
      </c>
      <c r="J6" s="30" t="s">
        <v>5</v>
      </c>
      <c r="M6" s="103"/>
      <c r="N6" s="103"/>
      <c r="O6" s="103"/>
      <c r="P6" s="103"/>
      <c r="Q6" s="103"/>
      <c r="R6" s="103"/>
      <c r="V6" s="79" t="s">
        <v>6</v>
      </c>
    </row>
    <row r="7" spans="10:22" s="30" customFormat="1" ht="13.5">
      <c r="J7" s="30" t="s">
        <v>7</v>
      </c>
      <c r="M7" s="103"/>
      <c r="N7" s="103"/>
      <c r="O7" s="103"/>
      <c r="P7" s="103"/>
      <c r="Q7" s="103"/>
      <c r="R7" s="103"/>
      <c r="V7" s="79" t="s">
        <v>8</v>
      </c>
    </row>
    <row r="8" spans="10:22" s="30" customFormat="1" ht="13.5">
      <c r="J8" s="30" t="s">
        <v>9</v>
      </c>
      <c r="M8" s="59"/>
      <c r="N8" s="103"/>
      <c r="O8" s="103"/>
      <c r="P8" s="104"/>
      <c r="Q8" s="104"/>
      <c r="R8" s="104"/>
      <c r="V8" s="79" t="s">
        <v>10</v>
      </c>
    </row>
    <row r="9" s="30" customFormat="1" ht="17.25" customHeight="1">
      <c r="V9" s="79" t="s">
        <v>11</v>
      </c>
    </row>
    <row r="10" s="30" customFormat="1" ht="24" customHeight="1" thickBot="1">
      <c r="V10" s="79" t="s">
        <v>12</v>
      </c>
    </row>
    <row r="11" spans="1:22" s="30" customFormat="1" ht="15.75" customHeight="1" thickBot="1">
      <c r="A11" s="105" t="s">
        <v>13</v>
      </c>
      <c r="B11" s="106"/>
      <c r="C11" s="35">
        <v>1</v>
      </c>
      <c r="D11" s="36">
        <v>2</v>
      </c>
      <c r="E11" s="37"/>
      <c r="F11" s="38"/>
      <c r="G11" s="38"/>
      <c r="H11" s="38"/>
      <c r="I11" s="38"/>
      <c r="J11" s="38"/>
      <c r="K11" s="38"/>
      <c r="L11" s="60"/>
      <c r="M11" s="107"/>
      <c r="N11" s="107"/>
      <c r="O11" s="107"/>
      <c r="P11" s="107"/>
      <c r="Q11" s="107"/>
      <c r="R11" s="107"/>
      <c r="S11" s="107"/>
      <c r="V11" s="79" t="s">
        <v>14</v>
      </c>
    </row>
    <row r="12" spans="1:22" s="30" customFormat="1" ht="15.75" customHeight="1">
      <c r="A12" s="116" t="s">
        <v>15</v>
      </c>
      <c r="B12" s="33" t="s">
        <v>16</v>
      </c>
      <c r="C12" s="108"/>
      <c r="D12" s="109"/>
      <c r="E12" s="110"/>
      <c r="F12" s="110"/>
      <c r="G12" s="110"/>
      <c r="H12" s="110"/>
      <c r="I12" s="110"/>
      <c r="J12" s="110"/>
      <c r="K12" s="110"/>
      <c r="L12" s="110"/>
      <c r="M12" s="109"/>
      <c r="N12" s="109"/>
      <c r="O12" s="61" t="s">
        <v>17</v>
      </c>
      <c r="P12" s="111" t="s">
        <v>18</v>
      </c>
      <c r="Q12" s="111"/>
      <c r="R12" s="111"/>
      <c r="S12" s="112"/>
      <c r="V12" s="79" t="s">
        <v>19</v>
      </c>
    </row>
    <row r="13" spans="1:22" s="30" customFormat="1" ht="15.75" customHeight="1">
      <c r="A13" s="116"/>
      <c r="B13" s="33" t="s">
        <v>20</v>
      </c>
      <c r="C13" s="113"/>
      <c r="D13" s="110"/>
      <c r="E13" s="110"/>
      <c r="F13" s="110"/>
      <c r="G13" s="110"/>
      <c r="H13" s="110"/>
      <c r="I13" s="110"/>
      <c r="J13" s="110"/>
      <c r="K13" s="110"/>
      <c r="L13" s="110"/>
      <c r="M13" s="110"/>
      <c r="N13" s="110"/>
      <c r="O13" s="48" t="s">
        <v>21</v>
      </c>
      <c r="P13" s="114" t="s">
        <v>18</v>
      </c>
      <c r="Q13" s="114"/>
      <c r="R13" s="114"/>
      <c r="S13" s="115"/>
      <c r="V13" s="79" t="s">
        <v>22</v>
      </c>
    </row>
    <row r="14" spans="1:22" s="30" customFormat="1" ht="15.75" customHeight="1">
      <c r="A14" s="116"/>
      <c r="B14" s="105" t="s">
        <v>23</v>
      </c>
      <c r="C14" s="117" t="s">
        <v>24</v>
      </c>
      <c r="D14" s="118"/>
      <c r="E14" s="118"/>
      <c r="F14" s="118"/>
      <c r="G14" s="118"/>
      <c r="H14" s="118"/>
      <c r="I14" s="118"/>
      <c r="J14" s="118"/>
      <c r="K14" s="118"/>
      <c r="L14" s="118"/>
      <c r="M14" s="118"/>
      <c r="N14" s="118"/>
      <c r="O14" s="118"/>
      <c r="P14" s="118"/>
      <c r="Q14" s="118"/>
      <c r="R14" s="118"/>
      <c r="S14" s="119"/>
      <c r="V14" s="79" t="s">
        <v>25</v>
      </c>
    </row>
    <row r="15" spans="1:22" s="30" customFormat="1" ht="15.75" customHeight="1" thickBot="1">
      <c r="A15" s="116"/>
      <c r="B15" s="105"/>
      <c r="C15" s="120"/>
      <c r="D15" s="121"/>
      <c r="E15" s="121"/>
      <c r="F15" s="121"/>
      <c r="G15" s="121"/>
      <c r="H15" s="121"/>
      <c r="I15" s="121"/>
      <c r="J15" s="121"/>
      <c r="K15" s="121"/>
      <c r="L15" s="121"/>
      <c r="M15" s="121"/>
      <c r="N15" s="121"/>
      <c r="O15" s="121"/>
      <c r="P15" s="121"/>
      <c r="Q15" s="121"/>
      <c r="R15" s="121"/>
      <c r="S15" s="122"/>
      <c r="V15" s="81"/>
    </row>
    <row r="16" spans="16:19" s="30" customFormat="1" ht="13.5" customHeight="1" thickBot="1">
      <c r="P16" s="62"/>
      <c r="Q16" s="62"/>
      <c r="R16" s="62"/>
      <c r="S16" s="82" t="s">
        <v>26</v>
      </c>
    </row>
    <row r="17" spans="1:19" s="30" customFormat="1" ht="24.75" customHeight="1" thickBot="1" thickTop="1">
      <c r="A17" s="39" t="s">
        <v>27</v>
      </c>
      <c r="B17" s="40"/>
      <c r="C17" s="41"/>
      <c r="D17" s="41"/>
      <c r="E17" s="41"/>
      <c r="F17" s="41"/>
      <c r="G17" s="41"/>
      <c r="H17" s="41"/>
      <c r="I17" s="63"/>
      <c r="J17" s="63"/>
      <c r="K17" s="63"/>
      <c r="L17" s="63"/>
      <c r="M17" s="63"/>
      <c r="N17" s="63"/>
      <c r="O17" s="63"/>
      <c r="P17" s="123" t="s">
        <v>28</v>
      </c>
      <c r="Q17" s="123"/>
      <c r="R17" s="123" t="s">
        <v>29</v>
      </c>
      <c r="S17" s="124"/>
    </row>
    <row r="18" spans="1:19" s="30" customFormat="1" ht="37.5" customHeight="1" thickBot="1" thickTop="1">
      <c r="A18" s="39" t="s">
        <v>30</v>
      </c>
      <c r="B18" s="40"/>
      <c r="C18" s="41"/>
      <c r="D18" s="41"/>
      <c r="E18" s="41"/>
      <c r="F18" s="41"/>
      <c r="G18" s="41"/>
      <c r="H18" s="41"/>
      <c r="I18" s="40"/>
      <c r="J18" s="125" t="s">
        <v>31</v>
      </c>
      <c r="K18" s="126"/>
      <c r="L18" s="126"/>
      <c r="M18" s="126"/>
      <c r="N18" s="126"/>
      <c r="O18" s="126"/>
      <c r="P18" s="41" t="s">
        <v>32</v>
      </c>
      <c r="Q18" s="64"/>
      <c r="R18" s="41" t="s">
        <v>33</v>
      </c>
      <c r="S18" s="83"/>
    </row>
    <row r="19" spans="1:19" s="30" customFormat="1" ht="9" customHeight="1" thickBot="1" thickTop="1">
      <c r="A19" s="42"/>
      <c r="B19" s="43"/>
      <c r="C19" s="42"/>
      <c r="D19" s="42"/>
      <c r="E19" s="42"/>
      <c r="F19" s="42"/>
      <c r="G19" s="42"/>
      <c r="H19" s="42"/>
      <c r="I19" s="43"/>
      <c r="J19" s="65"/>
      <c r="K19" s="66"/>
      <c r="L19" s="66"/>
      <c r="M19" s="66"/>
      <c r="N19" s="66"/>
      <c r="O19" s="66"/>
      <c r="P19" s="67"/>
      <c r="Q19" s="84"/>
      <c r="R19" s="42"/>
      <c r="S19" s="84"/>
    </row>
    <row r="20" spans="1:19" s="31" customFormat="1" ht="12.75" customHeight="1" thickBot="1" thickTop="1">
      <c r="A20" s="44"/>
      <c r="B20" s="45"/>
      <c r="C20" s="44"/>
      <c r="D20" s="44"/>
      <c r="E20" s="44"/>
      <c r="F20" s="44"/>
      <c r="G20" s="44"/>
      <c r="H20" s="44"/>
      <c r="I20" s="45"/>
      <c r="J20" s="68"/>
      <c r="K20" s="69"/>
      <c r="L20" s="69"/>
      <c r="M20" s="69"/>
      <c r="N20" s="69"/>
      <c r="O20" s="69"/>
      <c r="P20" s="70" t="s">
        <v>34</v>
      </c>
      <c r="Q20" s="84"/>
      <c r="R20" s="42"/>
      <c r="S20" s="85"/>
    </row>
    <row r="21" spans="1:19" s="31" customFormat="1" ht="24.75" customHeight="1" thickBot="1" thickTop="1">
      <c r="A21" s="44"/>
      <c r="B21" s="45"/>
      <c r="C21" s="44"/>
      <c r="D21" s="44"/>
      <c r="E21" s="44"/>
      <c r="F21" s="44"/>
      <c r="G21" s="44"/>
      <c r="H21" s="44"/>
      <c r="I21" s="45"/>
      <c r="J21" s="68"/>
      <c r="K21" s="69"/>
      <c r="L21" s="69"/>
      <c r="M21" s="127" t="s">
        <v>35</v>
      </c>
      <c r="N21" s="128"/>
      <c r="O21" s="128"/>
      <c r="P21" s="129" t="s">
        <v>36</v>
      </c>
      <c r="Q21" s="130"/>
      <c r="R21" s="130" t="s">
        <v>37</v>
      </c>
      <c r="S21" s="131"/>
    </row>
    <row r="22" spans="1:19" s="31" customFormat="1" ht="10.5" customHeight="1" thickTop="1">
      <c r="A22" s="44"/>
      <c r="B22" s="45"/>
      <c r="C22" s="44"/>
      <c r="D22" s="44"/>
      <c r="E22" s="44"/>
      <c r="F22" s="44"/>
      <c r="G22" s="44"/>
      <c r="H22" s="44"/>
      <c r="I22" s="45"/>
      <c r="J22" s="68"/>
      <c r="K22" s="69"/>
      <c r="L22" s="69"/>
      <c r="M22" s="69"/>
      <c r="N22" s="69"/>
      <c r="O22" s="69"/>
      <c r="P22" s="44"/>
      <c r="Q22" s="86"/>
      <c r="R22" s="44"/>
      <c r="S22" s="86"/>
    </row>
    <row r="23" spans="1:19" s="30" customFormat="1" ht="46.5" customHeight="1">
      <c r="A23" s="45"/>
      <c r="B23" s="132" t="s">
        <v>38</v>
      </c>
      <c r="C23" s="133"/>
      <c r="D23" s="133"/>
      <c r="E23" s="133"/>
      <c r="F23" s="133"/>
      <c r="G23" s="133"/>
      <c r="H23" s="133"/>
      <c r="I23" s="133"/>
      <c r="J23" s="133"/>
      <c r="K23" s="133"/>
      <c r="L23" s="133"/>
      <c r="M23" s="133"/>
      <c r="N23" s="133"/>
      <c r="O23" s="133"/>
      <c r="P23" s="133"/>
      <c r="Q23" s="133"/>
      <c r="R23" s="133"/>
      <c r="S23" s="87"/>
    </row>
    <row r="24" spans="2:19" ht="30" customHeight="1">
      <c r="B24" s="134" t="s">
        <v>39</v>
      </c>
      <c r="C24" s="135"/>
      <c r="D24" s="135"/>
      <c r="E24" s="135"/>
      <c r="F24" s="135"/>
      <c r="G24" s="135"/>
      <c r="H24" s="135"/>
      <c r="I24" s="135"/>
      <c r="J24" s="135"/>
      <c r="K24" s="135"/>
      <c r="L24" s="135"/>
      <c r="M24" s="135"/>
      <c r="N24" s="135"/>
      <c r="O24" s="135"/>
      <c r="P24" s="135"/>
      <c r="Q24" s="135"/>
      <c r="R24" s="135"/>
      <c r="S24" s="88"/>
    </row>
    <row r="25" spans="2:19" s="30" customFormat="1" ht="28.5" customHeight="1">
      <c r="B25" s="136" t="s">
        <v>40</v>
      </c>
      <c r="C25" s="135"/>
      <c r="D25" s="135"/>
      <c r="E25" s="135"/>
      <c r="F25" s="135"/>
      <c r="G25" s="135"/>
      <c r="H25" s="135"/>
      <c r="I25" s="135"/>
      <c r="J25" s="135"/>
      <c r="K25" s="135"/>
      <c r="L25" s="135"/>
      <c r="M25" s="135"/>
      <c r="N25" s="135"/>
      <c r="O25" s="135"/>
      <c r="P25" s="135"/>
      <c r="Q25" s="135"/>
      <c r="R25" s="135"/>
      <c r="S25" s="88"/>
    </row>
    <row r="26" spans="2:18" s="30" customFormat="1" ht="31.5" customHeight="1">
      <c r="B26" s="134" t="s">
        <v>41</v>
      </c>
      <c r="C26" s="134"/>
      <c r="D26" s="134"/>
      <c r="E26" s="134"/>
      <c r="F26" s="134"/>
      <c r="G26" s="134"/>
      <c r="H26" s="134"/>
      <c r="I26" s="134"/>
      <c r="J26" s="134"/>
      <c r="K26" s="134"/>
      <c r="L26" s="134"/>
      <c r="M26" s="134"/>
      <c r="N26" s="134"/>
      <c r="O26" s="134"/>
      <c r="P26" s="134"/>
      <c r="Q26" s="134"/>
      <c r="R26" s="134"/>
    </row>
    <row r="27" spans="1:19" s="30" customFormat="1" ht="12.75" customHeight="1">
      <c r="A27" s="46"/>
      <c r="B27" s="46"/>
      <c r="C27" s="46"/>
      <c r="D27" s="46"/>
      <c r="E27" s="46"/>
      <c r="F27" s="46"/>
      <c r="G27" s="46"/>
      <c r="H27" s="46"/>
      <c r="I27" s="46"/>
      <c r="J27" s="46"/>
      <c r="K27" s="46"/>
      <c r="L27" s="46"/>
      <c r="M27" s="62"/>
      <c r="N27" s="62"/>
      <c r="O27" s="62"/>
      <c r="P27" s="62"/>
      <c r="Q27" s="62"/>
      <c r="R27" s="62"/>
      <c r="S27" s="62"/>
    </row>
    <row r="28" spans="1:19" s="30" customFormat="1" ht="18.75" customHeight="1" thickBot="1">
      <c r="A28" s="47" t="s">
        <v>42</v>
      </c>
      <c r="B28" s="46"/>
      <c r="C28" s="46"/>
      <c r="D28" s="46"/>
      <c r="E28" s="46"/>
      <c r="F28" s="46"/>
      <c r="G28" s="46"/>
      <c r="H28" s="46"/>
      <c r="I28" s="46"/>
      <c r="J28" s="46"/>
      <c r="K28" s="46"/>
      <c r="L28" s="46"/>
      <c r="M28" s="62"/>
      <c r="N28" s="62"/>
      <c r="O28" s="62"/>
      <c r="P28" s="62"/>
      <c r="Q28" s="62"/>
      <c r="R28" s="62"/>
      <c r="S28" s="62"/>
    </row>
    <row r="29" spans="1:19" s="30" customFormat="1" ht="15" customHeight="1">
      <c r="A29" s="114" t="s">
        <v>43</v>
      </c>
      <c r="B29" s="114"/>
      <c r="C29" s="137" t="s">
        <v>119</v>
      </c>
      <c r="D29" s="138"/>
      <c r="E29" s="170"/>
      <c r="F29" s="139" t="s">
        <v>44</v>
      </c>
      <c r="G29" s="140"/>
      <c r="H29" s="141" t="s">
        <v>45</v>
      </c>
      <c r="I29" s="142"/>
      <c r="J29" s="187" t="s">
        <v>46</v>
      </c>
      <c r="K29" s="114" t="s">
        <v>47</v>
      </c>
      <c r="L29" s="114"/>
      <c r="M29" s="53" t="s">
        <v>48</v>
      </c>
      <c r="N29" s="53" t="s">
        <v>49</v>
      </c>
      <c r="O29" s="53" t="s">
        <v>50</v>
      </c>
      <c r="P29" s="53" t="s">
        <v>51</v>
      </c>
      <c r="Q29" s="53" t="s">
        <v>52</v>
      </c>
      <c r="R29" s="53" t="s">
        <v>53</v>
      </c>
      <c r="S29" s="114" t="s">
        <v>54</v>
      </c>
    </row>
    <row r="30" spans="1:19" s="30" customFormat="1" ht="15" customHeight="1" thickBot="1">
      <c r="A30" s="114"/>
      <c r="B30" s="114"/>
      <c r="C30" s="137"/>
      <c r="D30" s="138"/>
      <c r="E30" s="171"/>
      <c r="F30" s="139"/>
      <c r="G30" s="140"/>
      <c r="H30" s="143"/>
      <c r="I30" s="144"/>
      <c r="J30" s="187"/>
      <c r="K30" s="105" t="s">
        <v>55</v>
      </c>
      <c r="L30" s="106"/>
      <c r="M30" s="49" t="s">
        <v>56</v>
      </c>
      <c r="N30" s="49" t="s">
        <v>57</v>
      </c>
      <c r="O30" s="49" t="s">
        <v>58</v>
      </c>
      <c r="P30" s="49" t="s">
        <v>59</v>
      </c>
      <c r="Q30" s="49" t="s">
        <v>60</v>
      </c>
      <c r="R30" s="49" t="s">
        <v>61</v>
      </c>
      <c r="S30" s="114"/>
    </row>
    <row r="31" spans="1:19" s="30" customFormat="1" ht="15" customHeight="1" thickBot="1">
      <c r="A31" s="110" t="s">
        <v>62</v>
      </c>
      <c r="B31" s="110"/>
      <c r="C31" s="110"/>
      <c r="D31" s="110"/>
      <c r="E31" s="109"/>
      <c r="F31" s="110"/>
      <c r="G31" s="110"/>
      <c r="H31" s="110"/>
      <c r="I31" s="110"/>
      <c r="J31" s="110"/>
      <c r="K31" s="110"/>
      <c r="L31" s="145"/>
      <c r="M31" s="71"/>
      <c r="N31" s="72"/>
      <c r="O31" s="72"/>
      <c r="P31" s="72"/>
      <c r="Q31" s="72"/>
      <c r="R31" s="89"/>
      <c r="S31" s="90">
        <f>IF(E$29="","",M31+N31+O31+P31+Q31+R31)</f>
      </c>
    </row>
    <row r="32" spans="1:19" s="30" customFormat="1" ht="15" customHeight="1">
      <c r="A32" s="146" t="s">
        <v>63</v>
      </c>
      <c r="B32" s="147"/>
      <c r="C32" s="147"/>
      <c r="D32" s="147"/>
      <c r="E32" s="147"/>
      <c r="F32" s="147"/>
      <c r="G32" s="147"/>
      <c r="H32" s="147"/>
      <c r="I32" s="147"/>
      <c r="J32" s="147"/>
      <c r="K32" s="147"/>
      <c r="L32" s="147"/>
      <c r="M32" s="148"/>
      <c r="N32" s="148"/>
      <c r="O32" s="148"/>
      <c r="P32" s="148"/>
      <c r="Q32" s="148"/>
      <c r="R32" s="148"/>
      <c r="S32" s="91">
        <f>IF(E$29="","",AVERAGE(M31:R31))</f>
      </c>
    </row>
    <row r="33" s="30" customFormat="1" ht="6.75" customHeight="1"/>
    <row r="34" s="30" customFormat="1" ht="18.75" customHeight="1">
      <c r="A34" s="50" t="s">
        <v>64</v>
      </c>
    </row>
    <row r="35" spans="1:19" s="30" customFormat="1" ht="15" customHeight="1" thickBot="1">
      <c r="A35" s="51" t="s">
        <v>65</v>
      </c>
      <c r="B35" s="51"/>
      <c r="C35" s="51"/>
      <c r="D35" s="51"/>
      <c r="E35" s="51"/>
      <c r="F35" s="51"/>
      <c r="G35" s="51"/>
      <c r="H35" s="51"/>
      <c r="I35" s="51"/>
      <c r="J35" s="51"/>
      <c r="K35" s="51"/>
      <c r="L35" s="51"/>
      <c r="M35" s="73" t="str">
        <f aca="true" t="shared" si="0" ref="M35:R35">IF($J$29="○",M$29,IF($J$30="○",M$30,""))</f>
        <v>３月</v>
      </c>
      <c r="N35" s="73" t="str">
        <f t="shared" si="0"/>
        <v>４月</v>
      </c>
      <c r="O35" s="73" t="str">
        <f t="shared" si="0"/>
        <v>５月</v>
      </c>
      <c r="P35" s="73" t="str">
        <f t="shared" si="0"/>
        <v>６月</v>
      </c>
      <c r="Q35" s="73" t="str">
        <f t="shared" si="0"/>
        <v>７月</v>
      </c>
      <c r="R35" s="73" t="str">
        <f t="shared" si="0"/>
        <v>８月</v>
      </c>
      <c r="S35" s="92" t="str">
        <f>IF($J$29="○",S$29,IF($J$30="○",S$29,""))</f>
        <v>計</v>
      </c>
    </row>
    <row r="36" spans="1:19" s="30" customFormat="1" ht="15" customHeight="1">
      <c r="A36" s="149" t="s">
        <v>66</v>
      </c>
      <c r="B36" s="150"/>
      <c r="C36" s="150"/>
      <c r="D36" s="150"/>
      <c r="E36" s="150"/>
      <c r="F36" s="150"/>
      <c r="G36" s="150"/>
      <c r="H36" s="150"/>
      <c r="I36" s="150"/>
      <c r="J36" s="150"/>
      <c r="K36" s="150"/>
      <c r="L36" s="150"/>
      <c r="M36" s="74"/>
      <c r="N36" s="75"/>
      <c r="O36" s="75"/>
      <c r="P36" s="75"/>
      <c r="Q36" s="75"/>
      <c r="R36" s="93"/>
      <c r="S36" s="90">
        <f>IF(E$29="","",M36+N36+O36+P36+Q36+R36)</f>
      </c>
    </row>
    <row r="37" spans="1:19" s="30" customFormat="1" ht="15" customHeight="1">
      <c r="A37" s="149" t="s">
        <v>67</v>
      </c>
      <c r="B37" s="150"/>
      <c r="C37" s="150"/>
      <c r="D37" s="150"/>
      <c r="E37" s="150"/>
      <c r="F37" s="150"/>
      <c r="G37" s="150"/>
      <c r="H37" s="150"/>
      <c r="I37" s="150"/>
      <c r="J37" s="150"/>
      <c r="K37" s="150"/>
      <c r="L37" s="150"/>
      <c r="M37" s="76"/>
      <c r="N37" s="48"/>
      <c r="O37" s="48"/>
      <c r="P37" s="48"/>
      <c r="Q37" s="48"/>
      <c r="R37" s="80"/>
      <c r="S37" s="90">
        <f>IF(E$29="","",M37+N37+O37+P37+Q37+R37)</f>
      </c>
    </row>
    <row r="38" spans="1:19" s="30" customFormat="1" ht="45.75" customHeight="1" thickBot="1">
      <c r="A38" s="151" t="s">
        <v>68</v>
      </c>
      <c r="B38" s="152"/>
      <c r="C38" s="152"/>
      <c r="D38" s="152"/>
      <c r="E38" s="152"/>
      <c r="F38" s="152"/>
      <c r="G38" s="152"/>
      <c r="H38" s="152"/>
      <c r="I38" s="152"/>
      <c r="J38" s="152"/>
      <c r="K38" s="152"/>
      <c r="L38" s="152"/>
      <c r="M38" s="77"/>
      <c r="N38" s="78"/>
      <c r="O38" s="78"/>
      <c r="P38" s="78"/>
      <c r="Q38" s="78"/>
      <c r="R38" s="94"/>
      <c r="S38" s="90">
        <f>IF(E$29="","",M38+N38+O38+P38+Q38+R38)</f>
      </c>
    </row>
    <row r="39" spans="1:19" s="30" customFormat="1" ht="22.5" thickBot="1" thickTop="1">
      <c r="A39" s="153" t="s">
        <v>69</v>
      </c>
      <c r="B39" s="153"/>
      <c r="C39" s="153"/>
      <c r="D39" s="153"/>
      <c r="E39" s="153"/>
      <c r="F39" s="153"/>
      <c r="G39" s="153"/>
      <c r="H39" s="153"/>
      <c r="I39" s="153"/>
      <c r="J39" s="153"/>
      <c r="K39" s="153"/>
      <c r="L39" s="153"/>
      <c r="M39" s="153"/>
      <c r="N39" s="153"/>
      <c r="O39" s="153"/>
      <c r="P39" s="153"/>
      <c r="Q39" s="154">
        <f>IF(E$29="","",S37/S36*100)</f>
      </c>
      <c r="R39" s="155"/>
      <c r="S39" s="34" t="s">
        <v>70</v>
      </c>
    </row>
    <row r="40" spans="1:19" s="30" customFormat="1" ht="15" customHeight="1" thickTop="1">
      <c r="A40" s="149" t="s">
        <v>71</v>
      </c>
      <c r="B40" s="156"/>
      <c r="C40" s="156"/>
      <c r="D40" s="156"/>
      <c r="E40" s="156"/>
      <c r="F40" s="156"/>
      <c r="G40" s="156"/>
      <c r="H40" s="156"/>
      <c r="I40" s="156"/>
      <c r="J40" s="156"/>
      <c r="K40" s="156"/>
      <c r="L40" s="156"/>
      <c r="M40" s="156"/>
      <c r="N40" s="156"/>
      <c r="O40" s="156"/>
      <c r="P40" s="149"/>
      <c r="Q40" s="157">
        <f>IF(E$29="","",S38/S36*100)</f>
      </c>
      <c r="R40" s="157"/>
      <c r="S40" s="34" t="s">
        <v>70</v>
      </c>
    </row>
    <row r="41" spans="1:19" s="30" customFormat="1" ht="15" customHeight="1">
      <c r="A41" s="164" t="s">
        <v>72</v>
      </c>
      <c r="B41" s="165"/>
      <c r="C41" s="165"/>
      <c r="D41" s="166"/>
      <c r="E41" s="110" t="s">
        <v>73</v>
      </c>
      <c r="F41" s="110"/>
      <c r="G41" s="110"/>
      <c r="H41" s="110"/>
      <c r="I41" s="110"/>
      <c r="J41" s="110"/>
      <c r="K41" s="110"/>
      <c r="L41" s="110"/>
      <c r="M41" s="110"/>
      <c r="N41" s="110"/>
      <c r="O41" s="110"/>
      <c r="P41" s="110"/>
      <c r="Q41" s="109"/>
      <c r="R41" s="109"/>
      <c r="S41" s="110"/>
    </row>
    <row r="42" spans="1:19" s="30" customFormat="1" ht="15" customHeight="1">
      <c r="A42" s="167"/>
      <c r="B42" s="168"/>
      <c r="C42" s="168"/>
      <c r="D42" s="169"/>
      <c r="E42" s="110" t="s">
        <v>23</v>
      </c>
      <c r="F42" s="110"/>
      <c r="G42" s="110"/>
      <c r="H42" s="110"/>
      <c r="I42" s="110"/>
      <c r="J42" s="110"/>
      <c r="K42" s="110"/>
      <c r="L42" s="110"/>
      <c r="M42" s="110"/>
      <c r="N42" s="110"/>
      <c r="O42" s="110"/>
      <c r="P42" s="110"/>
      <c r="Q42" s="110"/>
      <c r="R42" s="110"/>
      <c r="S42" s="110"/>
    </row>
    <row r="43" spans="1:19" s="30" customFormat="1" ht="15" customHeight="1">
      <c r="A43" s="167"/>
      <c r="B43" s="168"/>
      <c r="C43" s="168"/>
      <c r="D43" s="169"/>
      <c r="E43" s="158" t="s">
        <v>74</v>
      </c>
      <c r="F43" s="158"/>
      <c r="G43" s="158"/>
      <c r="H43" s="158"/>
      <c r="I43" s="158"/>
      <c r="J43" s="158"/>
      <c r="K43" s="158"/>
      <c r="L43" s="158"/>
      <c r="M43" s="158"/>
      <c r="N43" s="158"/>
      <c r="O43" s="158"/>
      <c r="P43" s="158"/>
      <c r="Q43" s="158"/>
      <c r="R43" s="158"/>
      <c r="S43" s="158"/>
    </row>
    <row r="44" spans="1:19" s="30" customFormat="1" ht="15" customHeight="1">
      <c r="A44" s="167"/>
      <c r="B44" s="168"/>
      <c r="C44" s="168"/>
      <c r="D44" s="168"/>
      <c r="E44" s="110" t="s">
        <v>75</v>
      </c>
      <c r="F44" s="110"/>
      <c r="G44" s="145"/>
      <c r="H44" s="110"/>
      <c r="I44" s="110"/>
      <c r="J44" s="110"/>
      <c r="K44" s="110"/>
      <c r="L44" s="110"/>
      <c r="M44" s="110"/>
      <c r="N44" s="110"/>
      <c r="O44" s="110"/>
      <c r="P44" s="110"/>
      <c r="Q44" s="110"/>
      <c r="R44" s="110"/>
      <c r="S44" s="110"/>
    </row>
    <row r="45" spans="1:19" s="30" customFormat="1" ht="15" customHeight="1">
      <c r="A45" s="159" t="s">
        <v>76</v>
      </c>
      <c r="B45" s="159"/>
      <c r="C45" s="159"/>
      <c r="D45" s="159"/>
      <c r="E45" s="160"/>
      <c r="F45" s="161"/>
      <c r="G45" s="162"/>
      <c r="H45" s="163" t="s">
        <v>77</v>
      </c>
      <c r="I45" s="163"/>
      <c r="J45" s="163"/>
      <c r="K45" s="163"/>
      <c r="L45" s="163"/>
      <c r="M45" s="163"/>
      <c r="N45" s="163"/>
      <c r="O45" s="163"/>
      <c r="P45" s="163"/>
      <c r="Q45" s="163"/>
      <c r="R45" s="163"/>
      <c r="S45" s="163"/>
    </row>
    <row r="46" spans="1:19" s="30" customFormat="1" ht="15" customHeight="1">
      <c r="A46" s="54"/>
      <c r="B46" s="54"/>
      <c r="C46" s="54"/>
      <c r="D46" s="54"/>
      <c r="E46" s="55"/>
      <c r="F46" s="55"/>
      <c r="G46" s="55"/>
      <c r="H46" s="56"/>
      <c r="I46" s="56"/>
      <c r="J46" s="56"/>
      <c r="K46" s="56"/>
      <c r="L46" s="56"/>
      <c r="M46" s="56"/>
      <c r="N46" s="56"/>
      <c r="O46" s="56"/>
      <c r="P46" s="56"/>
      <c r="Q46" s="56"/>
      <c r="R46" s="56"/>
      <c r="S46" s="56"/>
    </row>
    <row r="47" spans="1:19" s="30" customFormat="1" ht="15" customHeight="1">
      <c r="A47" s="57"/>
      <c r="B47" s="57"/>
      <c r="C47" s="57"/>
      <c r="D47" s="57"/>
      <c r="E47" s="57"/>
      <c r="F47" s="57"/>
      <c r="G47" s="57"/>
      <c r="H47" s="57"/>
      <c r="I47" s="57"/>
      <c r="J47" s="57"/>
      <c r="K47" s="57"/>
      <c r="L47" s="57"/>
      <c r="M47" s="57"/>
      <c r="N47" s="57"/>
      <c r="O47" s="57"/>
      <c r="P47" s="57"/>
      <c r="Q47" s="57"/>
      <c r="R47" s="57"/>
      <c r="S47" s="57"/>
    </row>
    <row r="48" spans="1:20" s="30" customFormat="1" ht="15" customHeight="1">
      <c r="A48" s="58" t="s">
        <v>78</v>
      </c>
      <c r="B48" s="58"/>
      <c r="C48" s="58"/>
      <c r="D48" s="58"/>
      <c r="E48" s="58"/>
      <c r="F48" s="58"/>
      <c r="G48" s="58"/>
      <c r="H48" s="58"/>
      <c r="I48" s="58"/>
      <c r="J48" s="58"/>
      <c r="K48" s="58"/>
      <c r="L48" s="58"/>
      <c r="M48" s="57"/>
      <c r="N48" s="57"/>
      <c r="O48" s="57"/>
      <c r="P48" s="57"/>
      <c r="Q48" s="57"/>
      <c r="R48" s="57"/>
      <c r="S48" s="57"/>
      <c r="T48" s="57"/>
    </row>
    <row r="49" spans="1:19" s="30" customFormat="1" ht="15" customHeight="1">
      <c r="A49" s="172" t="s">
        <v>116</v>
      </c>
      <c r="B49" s="172"/>
      <c r="C49" s="172"/>
      <c r="D49" s="172"/>
      <c r="E49" s="172"/>
      <c r="F49" s="172"/>
      <c r="G49" s="172"/>
      <c r="H49" s="172"/>
      <c r="I49" s="172"/>
      <c r="J49" s="172"/>
      <c r="K49" s="172"/>
      <c r="L49" s="172"/>
      <c r="M49" s="95"/>
      <c r="N49" s="95"/>
      <c r="O49" s="95"/>
      <c r="P49" s="95"/>
      <c r="Q49" s="95"/>
      <c r="R49" s="95"/>
      <c r="S49" s="55"/>
    </row>
    <row r="50" spans="1:38" s="30" customFormat="1" ht="15" customHeight="1" thickBot="1">
      <c r="A50" s="96" t="s">
        <v>117</v>
      </c>
      <c r="B50" s="97"/>
      <c r="C50" s="97"/>
      <c r="D50" s="97"/>
      <c r="E50" s="97"/>
      <c r="F50" s="97"/>
      <c r="G50" s="97"/>
      <c r="H50" s="97"/>
      <c r="I50" s="97"/>
      <c r="J50" s="97"/>
      <c r="K50" s="97"/>
      <c r="L50" s="98"/>
      <c r="M50" s="99" t="str">
        <f aca="true" t="shared" si="1" ref="M50:R50">IF($J$29="○",M$29,IF($J$30="○",M$30,""))</f>
        <v>３月</v>
      </c>
      <c r="N50" s="99" t="str">
        <f t="shared" si="1"/>
        <v>４月</v>
      </c>
      <c r="O50" s="99" t="str">
        <f t="shared" si="1"/>
        <v>５月</v>
      </c>
      <c r="P50" s="99" t="str">
        <f t="shared" si="1"/>
        <v>６月</v>
      </c>
      <c r="Q50" s="99" t="str">
        <f t="shared" si="1"/>
        <v>７月</v>
      </c>
      <c r="R50" s="99" t="str">
        <f t="shared" si="1"/>
        <v>８月</v>
      </c>
      <c r="S50" s="92" t="str">
        <f>IF($J$29="○",S$29,IF($J$30="○",S$29,""))</f>
        <v>計</v>
      </c>
      <c r="T50" s="100"/>
      <c r="U50" s="100"/>
      <c r="V50" s="100"/>
      <c r="W50" s="100"/>
      <c r="X50" s="100"/>
      <c r="Y50" s="100"/>
      <c r="Z50" s="100"/>
      <c r="AA50" s="100"/>
      <c r="AB50" s="100"/>
      <c r="AC50" s="100"/>
      <c r="AD50" s="100"/>
      <c r="AE50" s="100"/>
      <c r="AF50" s="100"/>
      <c r="AG50" s="100"/>
      <c r="AH50" s="100"/>
      <c r="AI50" s="100"/>
      <c r="AJ50" s="100"/>
      <c r="AK50" s="100"/>
      <c r="AL50" s="100"/>
    </row>
    <row r="51" spans="1:19" s="30" customFormat="1" ht="15" customHeight="1">
      <c r="A51" s="149" t="s">
        <v>66</v>
      </c>
      <c r="B51" s="150"/>
      <c r="C51" s="150"/>
      <c r="D51" s="150"/>
      <c r="E51" s="150"/>
      <c r="F51" s="150"/>
      <c r="G51" s="150"/>
      <c r="H51" s="150"/>
      <c r="I51" s="150"/>
      <c r="J51" s="150"/>
      <c r="K51" s="150"/>
      <c r="L51" s="150"/>
      <c r="M51" s="74"/>
      <c r="N51" s="75"/>
      <c r="O51" s="75"/>
      <c r="P51" s="75"/>
      <c r="Q51" s="75"/>
      <c r="R51" s="93"/>
      <c r="S51" s="90">
        <f>IF(E$29="","",M51+N51+O51+P51+Q51+R51)</f>
      </c>
    </row>
    <row r="52" spans="1:19" s="30" customFormat="1" ht="15" customHeight="1">
      <c r="A52" s="149" t="s">
        <v>67</v>
      </c>
      <c r="B52" s="150"/>
      <c r="C52" s="150"/>
      <c r="D52" s="150"/>
      <c r="E52" s="150"/>
      <c r="F52" s="150"/>
      <c r="G52" s="150"/>
      <c r="H52" s="150"/>
      <c r="I52" s="150"/>
      <c r="J52" s="150"/>
      <c r="K52" s="150"/>
      <c r="L52" s="150"/>
      <c r="M52" s="76"/>
      <c r="N52" s="48"/>
      <c r="O52" s="48"/>
      <c r="P52" s="48"/>
      <c r="Q52" s="48"/>
      <c r="R52" s="80"/>
      <c r="S52" s="90">
        <f>IF(E$29="","",M52+N52+O52+P52+Q52+R52)</f>
      </c>
    </row>
    <row r="53" spans="1:19" s="30" customFormat="1" ht="43.5" customHeight="1" thickBot="1">
      <c r="A53" s="151" t="s">
        <v>68</v>
      </c>
      <c r="B53" s="152"/>
      <c r="C53" s="152"/>
      <c r="D53" s="152"/>
      <c r="E53" s="152"/>
      <c r="F53" s="152"/>
      <c r="G53" s="152"/>
      <c r="H53" s="152"/>
      <c r="I53" s="152"/>
      <c r="J53" s="152"/>
      <c r="K53" s="152"/>
      <c r="L53" s="152"/>
      <c r="M53" s="77"/>
      <c r="N53" s="78"/>
      <c r="O53" s="78"/>
      <c r="P53" s="78"/>
      <c r="Q53" s="78"/>
      <c r="R53" s="94"/>
      <c r="S53" s="90">
        <f>IF(E$29="","",M53+N53+O53+P53+Q53+R53)</f>
      </c>
    </row>
    <row r="54" spans="1:19" s="30" customFormat="1" ht="22.5" thickBot="1" thickTop="1">
      <c r="A54" s="153" t="s">
        <v>69</v>
      </c>
      <c r="B54" s="153"/>
      <c r="C54" s="153"/>
      <c r="D54" s="153"/>
      <c r="E54" s="153"/>
      <c r="F54" s="153"/>
      <c r="G54" s="153"/>
      <c r="H54" s="153"/>
      <c r="I54" s="153"/>
      <c r="J54" s="153"/>
      <c r="K54" s="153"/>
      <c r="L54" s="153"/>
      <c r="M54" s="153"/>
      <c r="N54" s="153"/>
      <c r="O54" s="153"/>
      <c r="P54" s="153"/>
      <c r="Q54" s="154">
        <f>IF(E$29="","",S52/S51*100)</f>
      </c>
      <c r="R54" s="155"/>
      <c r="S54" s="34" t="s">
        <v>70</v>
      </c>
    </row>
    <row r="55" spans="1:19" s="30" customFormat="1" ht="15" customHeight="1" thickTop="1">
      <c r="A55" s="149" t="s">
        <v>71</v>
      </c>
      <c r="B55" s="156"/>
      <c r="C55" s="156"/>
      <c r="D55" s="156"/>
      <c r="E55" s="156"/>
      <c r="F55" s="156"/>
      <c r="G55" s="156"/>
      <c r="H55" s="156"/>
      <c r="I55" s="156"/>
      <c r="J55" s="156"/>
      <c r="K55" s="156"/>
      <c r="L55" s="156"/>
      <c r="M55" s="156"/>
      <c r="N55" s="156"/>
      <c r="O55" s="156"/>
      <c r="P55" s="149"/>
      <c r="Q55" s="157">
        <f>IF(E$29="","",S53/S51*100)</f>
      </c>
      <c r="R55" s="157"/>
      <c r="S55" s="34" t="s">
        <v>70</v>
      </c>
    </row>
    <row r="56" spans="1:19" s="30" customFormat="1" ht="15" customHeight="1">
      <c r="A56" s="164" t="s">
        <v>72</v>
      </c>
      <c r="B56" s="165"/>
      <c r="C56" s="165"/>
      <c r="D56" s="166"/>
      <c r="E56" s="110" t="s">
        <v>73</v>
      </c>
      <c r="F56" s="110"/>
      <c r="G56" s="110"/>
      <c r="H56" s="110"/>
      <c r="I56" s="110"/>
      <c r="J56" s="110"/>
      <c r="K56" s="110"/>
      <c r="L56" s="110"/>
      <c r="M56" s="110"/>
      <c r="N56" s="110"/>
      <c r="O56" s="110"/>
      <c r="P56" s="110"/>
      <c r="Q56" s="109"/>
      <c r="R56" s="109"/>
      <c r="S56" s="110"/>
    </row>
    <row r="57" spans="1:19" s="30" customFormat="1" ht="15" customHeight="1">
      <c r="A57" s="167"/>
      <c r="B57" s="168"/>
      <c r="C57" s="168"/>
      <c r="D57" s="169"/>
      <c r="E57" s="110" t="s">
        <v>23</v>
      </c>
      <c r="F57" s="110"/>
      <c r="G57" s="110"/>
      <c r="H57" s="110"/>
      <c r="I57" s="110"/>
      <c r="J57" s="110"/>
      <c r="K57" s="110"/>
      <c r="L57" s="110"/>
      <c r="M57" s="110"/>
      <c r="N57" s="110"/>
      <c r="O57" s="110"/>
      <c r="P57" s="110"/>
      <c r="Q57" s="110"/>
      <c r="R57" s="110"/>
      <c r="S57" s="110"/>
    </row>
    <row r="58" spans="1:19" s="30" customFormat="1" ht="15" customHeight="1">
      <c r="A58" s="167"/>
      <c r="B58" s="168"/>
      <c r="C58" s="168"/>
      <c r="D58" s="169"/>
      <c r="E58" s="158" t="s">
        <v>74</v>
      </c>
      <c r="F58" s="158"/>
      <c r="G58" s="158"/>
      <c r="H58" s="158"/>
      <c r="I58" s="158"/>
      <c r="J58" s="158"/>
      <c r="K58" s="158"/>
      <c r="L58" s="158"/>
      <c r="M58" s="158"/>
      <c r="N58" s="158"/>
      <c r="O58" s="158"/>
      <c r="P58" s="158"/>
      <c r="Q58" s="158"/>
      <c r="R58" s="158"/>
      <c r="S58" s="158"/>
    </row>
    <row r="59" spans="1:19" s="30" customFormat="1" ht="15" customHeight="1">
      <c r="A59" s="167"/>
      <c r="B59" s="168"/>
      <c r="C59" s="168"/>
      <c r="D59" s="168"/>
      <c r="E59" s="110" t="s">
        <v>75</v>
      </c>
      <c r="F59" s="110"/>
      <c r="G59" s="145"/>
      <c r="H59" s="110"/>
      <c r="I59" s="110"/>
      <c r="J59" s="110"/>
      <c r="K59" s="110"/>
      <c r="L59" s="110"/>
      <c r="M59" s="110"/>
      <c r="N59" s="110"/>
      <c r="O59" s="110"/>
      <c r="P59" s="110"/>
      <c r="Q59" s="110"/>
      <c r="R59" s="110"/>
      <c r="S59" s="110"/>
    </row>
    <row r="60" spans="1:19" s="30" customFormat="1" ht="15" customHeight="1">
      <c r="A60" s="159" t="s">
        <v>76</v>
      </c>
      <c r="B60" s="159"/>
      <c r="C60" s="159"/>
      <c r="D60" s="159"/>
      <c r="E60" s="160"/>
      <c r="F60" s="161"/>
      <c r="G60" s="162"/>
      <c r="H60" s="163" t="s">
        <v>77</v>
      </c>
      <c r="I60" s="163"/>
      <c r="J60" s="163"/>
      <c r="K60" s="163"/>
      <c r="L60" s="163"/>
      <c r="M60" s="163"/>
      <c r="N60" s="163"/>
      <c r="O60" s="163"/>
      <c r="P60" s="163"/>
      <c r="Q60" s="163"/>
      <c r="R60" s="163"/>
      <c r="S60" s="163"/>
    </row>
    <row r="61" spans="1:19" s="30" customFormat="1" ht="15" customHeight="1">
      <c r="A61" s="46"/>
      <c r="B61" s="46"/>
      <c r="C61" s="46"/>
      <c r="D61" s="46"/>
      <c r="E61" s="46"/>
      <c r="F61" s="46"/>
      <c r="G61" s="46"/>
      <c r="H61" s="46"/>
      <c r="I61" s="46"/>
      <c r="J61" s="46"/>
      <c r="K61" s="46"/>
      <c r="L61" s="46"/>
      <c r="M61" s="46"/>
      <c r="N61" s="46"/>
      <c r="O61" s="46"/>
      <c r="P61" s="46"/>
      <c r="Q61" s="46"/>
      <c r="R61" s="46"/>
      <c r="S61" s="46"/>
    </row>
    <row r="62" spans="1:19" s="30" customFormat="1" ht="15" customHeight="1">
      <c r="A62" s="46"/>
      <c r="B62" s="46"/>
      <c r="C62" s="46"/>
      <c r="D62" s="46"/>
      <c r="E62" s="46"/>
      <c r="F62" s="46"/>
      <c r="G62" s="46"/>
      <c r="H62" s="46"/>
      <c r="I62" s="46"/>
      <c r="J62" s="46"/>
      <c r="K62" s="46"/>
      <c r="L62" s="46"/>
      <c r="M62" s="46"/>
      <c r="N62" s="46"/>
      <c r="O62" s="46"/>
      <c r="P62" s="46"/>
      <c r="Q62" s="46"/>
      <c r="R62" s="46"/>
      <c r="S62" s="46"/>
    </row>
    <row r="63" spans="1:19" s="30" customFormat="1" ht="15" customHeight="1" thickBot="1">
      <c r="A63" s="58" t="s">
        <v>79</v>
      </c>
      <c r="B63" s="58"/>
      <c r="C63" s="58"/>
      <c r="D63" s="58"/>
      <c r="E63" s="58"/>
      <c r="F63" s="58"/>
      <c r="G63" s="58"/>
      <c r="H63" s="58"/>
      <c r="I63" s="58"/>
      <c r="J63" s="58"/>
      <c r="K63" s="58"/>
      <c r="L63" s="58"/>
      <c r="M63" s="73" t="str">
        <f aca="true" t="shared" si="2" ref="M63:R63">IF($J$29="○",M$29,IF($J$30="○",M$30,""))</f>
        <v>３月</v>
      </c>
      <c r="N63" s="73" t="str">
        <f t="shared" si="2"/>
        <v>４月</v>
      </c>
      <c r="O63" s="73" t="str">
        <f t="shared" si="2"/>
        <v>５月</v>
      </c>
      <c r="P63" s="73" t="str">
        <f t="shared" si="2"/>
        <v>６月</v>
      </c>
      <c r="Q63" s="73" t="str">
        <f t="shared" si="2"/>
        <v>７月</v>
      </c>
      <c r="R63" s="73" t="str">
        <f t="shared" si="2"/>
        <v>８月</v>
      </c>
      <c r="S63" s="92" t="str">
        <f>IF($J$29="○",S$29,IF($J$30="○",S$29,""))</f>
        <v>計</v>
      </c>
    </row>
    <row r="64" spans="1:19" s="30" customFormat="1" ht="15" customHeight="1">
      <c r="A64" s="149" t="s">
        <v>66</v>
      </c>
      <c r="B64" s="150"/>
      <c r="C64" s="150"/>
      <c r="D64" s="150"/>
      <c r="E64" s="150"/>
      <c r="F64" s="150"/>
      <c r="G64" s="150"/>
      <c r="H64" s="150"/>
      <c r="I64" s="150"/>
      <c r="J64" s="150"/>
      <c r="K64" s="150"/>
      <c r="L64" s="150"/>
      <c r="M64" s="74"/>
      <c r="N64" s="75"/>
      <c r="O64" s="75"/>
      <c r="P64" s="75"/>
      <c r="Q64" s="75"/>
      <c r="R64" s="93"/>
      <c r="S64" s="90">
        <f>IF(E$29="","",M64+N64+O64+P64+Q64+R64)</f>
      </c>
    </row>
    <row r="65" spans="1:19" s="30" customFormat="1" ht="15" customHeight="1">
      <c r="A65" s="149" t="s">
        <v>67</v>
      </c>
      <c r="B65" s="150"/>
      <c r="C65" s="150"/>
      <c r="D65" s="150"/>
      <c r="E65" s="150"/>
      <c r="F65" s="150"/>
      <c r="G65" s="150"/>
      <c r="H65" s="150"/>
      <c r="I65" s="150"/>
      <c r="J65" s="150"/>
      <c r="K65" s="150"/>
      <c r="L65" s="150"/>
      <c r="M65" s="76"/>
      <c r="N65" s="48"/>
      <c r="O65" s="48"/>
      <c r="P65" s="48"/>
      <c r="Q65" s="48"/>
      <c r="R65" s="80"/>
      <c r="S65" s="90">
        <f>IF(E$29="","",M65+N65+O65+P65+Q65+R65)</f>
      </c>
    </row>
    <row r="66" spans="1:19" s="30" customFormat="1" ht="43.5" customHeight="1" thickBot="1">
      <c r="A66" s="151" t="s">
        <v>68</v>
      </c>
      <c r="B66" s="152"/>
      <c r="C66" s="152"/>
      <c r="D66" s="152"/>
      <c r="E66" s="152"/>
      <c r="F66" s="152"/>
      <c r="G66" s="152"/>
      <c r="H66" s="152"/>
      <c r="I66" s="152"/>
      <c r="J66" s="152"/>
      <c r="K66" s="152"/>
      <c r="L66" s="152"/>
      <c r="M66" s="77"/>
      <c r="N66" s="78"/>
      <c r="O66" s="78"/>
      <c r="P66" s="78"/>
      <c r="Q66" s="78"/>
      <c r="R66" s="94"/>
      <c r="S66" s="90">
        <f>IF(E$29="","",M66+N66+O66+P66+Q66+R66)</f>
      </c>
    </row>
    <row r="67" spans="1:19" s="30" customFormat="1" ht="22.5" thickBot="1" thickTop="1">
      <c r="A67" s="153" t="s">
        <v>69</v>
      </c>
      <c r="B67" s="153"/>
      <c r="C67" s="153"/>
      <c r="D67" s="153"/>
      <c r="E67" s="153"/>
      <c r="F67" s="153"/>
      <c r="G67" s="153"/>
      <c r="H67" s="153"/>
      <c r="I67" s="153"/>
      <c r="J67" s="153"/>
      <c r="K67" s="153"/>
      <c r="L67" s="153"/>
      <c r="M67" s="153"/>
      <c r="N67" s="153"/>
      <c r="O67" s="153"/>
      <c r="P67" s="153"/>
      <c r="Q67" s="154">
        <f>IF(E$29="","",S65/S64*100)</f>
      </c>
      <c r="R67" s="155"/>
      <c r="S67" s="34" t="s">
        <v>70</v>
      </c>
    </row>
    <row r="68" spans="1:19" s="30" customFormat="1" ht="15" customHeight="1" thickTop="1">
      <c r="A68" s="149" t="s">
        <v>71</v>
      </c>
      <c r="B68" s="156"/>
      <c r="C68" s="156"/>
      <c r="D68" s="156"/>
      <c r="E68" s="156"/>
      <c r="F68" s="156"/>
      <c r="G68" s="156"/>
      <c r="H68" s="156"/>
      <c r="I68" s="156"/>
      <c r="J68" s="156"/>
      <c r="K68" s="156"/>
      <c r="L68" s="156"/>
      <c r="M68" s="156"/>
      <c r="N68" s="156"/>
      <c r="O68" s="156"/>
      <c r="P68" s="149"/>
      <c r="Q68" s="157">
        <f>IF(E$29="","",S66/S64*100)</f>
      </c>
      <c r="R68" s="157"/>
      <c r="S68" s="34" t="s">
        <v>70</v>
      </c>
    </row>
    <row r="69" spans="1:19" s="30" customFormat="1" ht="15" customHeight="1">
      <c r="A69" s="164" t="s">
        <v>72</v>
      </c>
      <c r="B69" s="165"/>
      <c r="C69" s="165"/>
      <c r="D69" s="166"/>
      <c r="E69" s="110" t="s">
        <v>73</v>
      </c>
      <c r="F69" s="110"/>
      <c r="G69" s="110"/>
      <c r="H69" s="110"/>
      <c r="I69" s="110"/>
      <c r="J69" s="110"/>
      <c r="K69" s="110"/>
      <c r="L69" s="110"/>
      <c r="M69" s="110"/>
      <c r="N69" s="110"/>
      <c r="O69" s="110"/>
      <c r="P69" s="110"/>
      <c r="Q69" s="109"/>
      <c r="R69" s="109"/>
      <c r="S69" s="110"/>
    </row>
    <row r="70" spans="1:19" s="30" customFormat="1" ht="15" customHeight="1">
      <c r="A70" s="167"/>
      <c r="B70" s="168"/>
      <c r="C70" s="168"/>
      <c r="D70" s="169"/>
      <c r="E70" s="110" t="s">
        <v>23</v>
      </c>
      <c r="F70" s="110"/>
      <c r="G70" s="110"/>
      <c r="H70" s="110"/>
      <c r="I70" s="110"/>
      <c r="J70" s="110"/>
      <c r="K70" s="110"/>
      <c r="L70" s="110"/>
      <c r="M70" s="110"/>
      <c r="N70" s="110"/>
      <c r="O70" s="110"/>
      <c r="P70" s="110"/>
      <c r="Q70" s="110"/>
      <c r="R70" s="110"/>
      <c r="S70" s="110"/>
    </row>
    <row r="71" spans="1:19" s="30" customFormat="1" ht="15" customHeight="1">
      <c r="A71" s="167"/>
      <c r="B71" s="168"/>
      <c r="C71" s="168"/>
      <c r="D71" s="169"/>
      <c r="E71" s="158" t="s">
        <v>74</v>
      </c>
      <c r="F71" s="158"/>
      <c r="G71" s="158"/>
      <c r="H71" s="158"/>
      <c r="I71" s="158"/>
      <c r="J71" s="158"/>
      <c r="K71" s="158"/>
      <c r="L71" s="158"/>
      <c r="M71" s="158"/>
      <c r="N71" s="158"/>
      <c r="O71" s="158"/>
      <c r="P71" s="158"/>
      <c r="Q71" s="158"/>
      <c r="R71" s="158"/>
      <c r="S71" s="158"/>
    </row>
    <row r="72" spans="1:19" s="30" customFormat="1" ht="15" customHeight="1">
      <c r="A72" s="167"/>
      <c r="B72" s="168"/>
      <c r="C72" s="168"/>
      <c r="D72" s="168"/>
      <c r="E72" s="110" t="s">
        <v>75</v>
      </c>
      <c r="F72" s="110"/>
      <c r="G72" s="145"/>
      <c r="H72" s="110"/>
      <c r="I72" s="110"/>
      <c r="J72" s="110"/>
      <c r="K72" s="110"/>
      <c r="L72" s="110"/>
      <c r="M72" s="110"/>
      <c r="N72" s="110"/>
      <c r="O72" s="110"/>
      <c r="P72" s="110"/>
      <c r="Q72" s="110"/>
      <c r="R72" s="110"/>
      <c r="S72" s="110"/>
    </row>
    <row r="73" spans="1:19" s="30" customFormat="1" ht="15" customHeight="1">
      <c r="A73" s="159" t="s">
        <v>76</v>
      </c>
      <c r="B73" s="159"/>
      <c r="C73" s="159"/>
      <c r="D73" s="159"/>
      <c r="E73" s="160"/>
      <c r="F73" s="161"/>
      <c r="G73" s="162"/>
      <c r="H73" s="163" t="s">
        <v>77</v>
      </c>
      <c r="I73" s="163"/>
      <c r="J73" s="163"/>
      <c r="K73" s="163"/>
      <c r="L73" s="163"/>
      <c r="M73" s="163"/>
      <c r="N73" s="163"/>
      <c r="O73" s="163"/>
      <c r="P73" s="163"/>
      <c r="Q73" s="163"/>
      <c r="R73" s="163"/>
      <c r="S73" s="163"/>
    </row>
    <row r="74" spans="1:19" s="30" customFormat="1" ht="15" customHeight="1">
      <c r="A74" s="87"/>
      <c r="B74" s="57"/>
      <c r="C74" s="57"/>
      <c r="D74" s="57"/>
      <c r="E74" s="57"/>
      <c r="F74" s="57"/>
      <c r="G74" s="57"/>
      <c r="H74" s="57"/>
      <c r="I74" s="57"/>
      <c r="J74" s="57"/>
      <c r="K74" s="57"/>
      <c r="L74" s="57"/>
      <c r="M74" s="57"/>
      <c r="N74" s="57"/>
      <c r="O74" s="57"/>
      <c r="P74" s="57"/>
      <c r="Q74" s="57"/>
      <c r="R74" s="57"/>
      <c r="S74" s="57"/>
    </row>
    <row r="75" spans="1:19" s="30" customFormat="1" ht="15" customHeight="1">
      <c r="A75" s="54"/>
      <c r="B75" s="54"/>
      <c r="C75" s="54"/>
      <c r="D75" s="54"/>
      <c r="E75" s="54"/>
      <c r="F75" s="54"/>
      <c r="G75" s="54"/>
      <c r="H75" s="54"/>
      <c r="I75" s="54"/>
      <c r="J75" s="54"/>
      <c r="K75" s="54"/>
      <c r="L75" s="54"/>
      <c r="M75" s="54"/>
      <c r="N75" s="54"/>
      <c r="O75" s="54"/>
      <c r="P75" s="54"/>
      <c r="Q75" s="54"/>
      <c r="R75" s="52"/>
      <c r="S75" s="52"/>
    </row>
    <row r="76" spans="1:19" s="30" customFormat="1" ht="16.5" customHeight="1" thickBot="1">
      <c r="A76" s="51" t="s">
        <v>80</v>
      </c>
      <c r="B76" s="51"/>
      <c r="C76" s="51"/>
      <c r="D76" s="51"/>
      <c r="E76" s="51"/>
      <c r="F76" s="51"/>
      <c r="G76" s="51"/>
      <c r="H76" s="51"/>
      <c r="I76" s="51"/>
      <c r="J76" s="51"/>
      <c r="K76" s="51"/>
      <c r="L76" s="51"/>
      <c r="M76" s="73" t="str">
        <f aca="true" t="shared" si="3" ref="M76:R76">IF($J$29="○",M$29,IF($J$30="○",M$30,""))</f>
        <v>３月</v>
      </c>
      <c r="N76" s="73" t="str">
        <f t="shared" si="3"/>
        <v>４月</v>
      </c>
      <c r="O76" s="73" t="str">
        <f t="shared" si="3"/>
        <v>５月</v>
      </c>
      <c r="P76" s="73" t="str">
        <f t="shared" si="3"/>
        <v>６月</v>
      </c>
      <c r="Q76" s="73" t="str">
        <f t="shared" si="3"/>
        <v>７月</v>
      </c>
      <c r="R76" s="73" t="str">
        <f t="shared" si="3"/>
        <v>８月</v>
      </c>
      <c r="S76" s="92" t="str">
        <f>IF($J$29="○",S$29,IF($J$30="○",S$29,""))</f>
        <v>計</v>
      </c>
    </row>
    <row r="77" spans="1:19" s="30" customFormat="1" ht="15" customHeight="1">
      <c r="A77" s="149" t="s">
        <v>66</v>
      </c>
      <c r="B77" s="150"/>
      <c r="C77" s="150"/>
      <c r="D77" s="150"/>
      <c r="E77" s="150"/>
      <c r="F77" s="150"/>
      <c r="G77" s="150"/>
      <c r="H77" s="150"/>
      <c r="I77" s="150"/>
      <c r="J77" s="150"/>
      <c r="K77" s="150"/>
      <c r="L77" s="150"/>
      <c r="M77" s="74"/>
      <c r="N77" s="75"/>
      <c r="O77" s="75"/>
      <c r="P77" s="75"/>
      <c r="Q77" s="75"/>
      <c r="R77" s="93"/>
      <c r="S77" s="90">
        <f>IF(E$29="","",M77+N77+O77+P77+Q77+R77)</f>
      </c>
    </row>
    <row r="78" spans="1:19" s="30" customFormat="1" ht="15" customHeight="1">
      <c r="A78" s="149" t="s">
        <v>67</v>
      </c>
      <c r="B78" s="150"/>
      <c r="C78" s="150"/>
      <c r="D78" s="150"/>
      <c r="E78" s="150"/>
      <c r="F78" s="150"/>
      <c r="G78" s="150"/>
      <c r="H78" s="150"/>
      <c r="I78" s="150"/>
      <c r="J78" s="150"/>
      <c r="K78" s="150"/>
      <c r="L78" s="150"/>
      <c r="M78" s="76"/>
      <c r="N78" s="48"/>
      <c r="O78" s="48"/>
      <c r="P78" s="48"/>
      <c r="Q78" s="48"/>
      <c r="R78" s="80"/>
      <c r="S78" s="90">
        <f>IF(E$29="","",M78+N78+O78+P78+Q78+R78)</f>
      </c>
    </row>
    <row r="79" spans="1:19" s="30" customFormat="1" ht="43.5" customHeight="1" thickBot="1">
      <c r="A79" s="151" t="s">
        <v>68</v>
      </c>
      <c r="B79" s="152"/>
      <c r="C79" s="152"/>
      <c r="D79" s="152"/>
      <c r="E79" s="152"/>
      <c r="F79" s="152"/>
      <c r="G79" s="152"/>
      <c r="H79" s="152"/>
      <c r="I79" s="152"/>
      <c r="J79" s="152"/>
      <c r="K79" s="152"/>
      <c r="L79" s="152"/>
      <c r="M79" s="77"/>
      <c r="N79" s="78"/>
      <c r="O79" s="78"/>
      <c r="P79" s="78"/>
      <c r="Q79" s="78"/>
      <c r="R79" s="94"/>
      <c r="S79" s="90">
        <f>IF(E$29="","",M79+N79+O79+P79+Q79+R79)</f>
      </c>
    </row>
    <row r="80" spans="1:19" s="30" customFormat="1" ht="22.5" thickBot="1" thickTop="1">
      <c r="A80" s="153" t="s">
        <v>69</v>
      </c>
      <c r="B80" s="153"/>
      <c r="C80" s="153"/>
      <c r="D80" s="153"/>
      <c r="E80" s="153"/>
      <c r="F80" s="153"/>
      <c r="G80" s="153"/>
      <c r="H80" s="153"/>
      <c r="I80" s="153"/>
      <c r="J80" s="153"/>
      <c r="K80" s="153"/>
      <c r="L80" s="153"/>
      <c r="M80" s="153"/>
      <c r="N80" s="153"/>
      <c r="O80" s="153"/>
      <c r="P80" s="153"/>
      <c r="Q80" s="154">
        <f>IF(E$29="","",S78/S77*100)</f>
      </c>
      <c r="R80" s="155"/>
      <c r="S80" s="34" t="s">
        <v>70</v>
      </c>
    </row>
    <row r="81" spans="1:19" s="30" customFormat="1" ht="15" customHeight="1" thickTop="1">
      <c r="A81" s="149" t="s">
        <v>71</v>
      </c>
      <c r="B81" s="156"/>
      <c r="C81" s="156"/>
      <c r="D81" s="156"/>
      <c r="E81" s="156"/>
      <c r="F81" s="156"/>
      <c r="G81" s="156"/>
      <c r="H81" s="156"/>
      <c r="I81" s="156"/>
      <c r="J81" s="156"/>
      <c r="K81" s="156"/>
      <c r="L81" s="156"/>
      <c r="M81" s="156"/>
      <c r="N81" s="156"/>
      <c r="O81" s="156"/>
      <c r="P81" s="149"/>
      <c r="Q81" s="157">
        <f>IF(E$29="","",S79/S77*100)</f>
      </c>
      <c r="R81" s="157"/>
      <c r="S81" s="34" t="s">
        <v>70</v>
      </c>
    </row>
    <row r="82" spans="1:19" s="30" customFormat="1" ht="15" customHeight="1">
      <c r="A82" s="164" t="s">
        <v>72</v>
      </c>
      <c r="B82" s="165"/>
      <c r="C82" s="165"/>
      <c r="D82" s="166"/>
      <c r="E82" s="110" t="s">
        <v>73</v>
      </c>
      <c r="F82" s="110"/>
      <c r="G82" s="110"/>
      <c r="H82" s="110"/>
      <c r="I82" s="110"/>
      <c r="J82" s="110"/>
      <c r="K82" s="110"/>
      <c r="L82" s="110"/>
      <c r="M82" s="110"/>
      <c r="N82" s="110"/>
      <c r="O82" s="110"/>
      <c r="P82" s="110"/>
      <c r="Q82" s="109"/>
      <c r="R82" s="109"/>
      <c r="S82" s="110"/>
    </row>
    <row r="83" spans="1:19" s="30" customFormat="1" ht="15" customHeight="1">
      <c r="A83" s="167"/>
      <c r="B83" s="168"/>
      <c r="C83" s="168"/>
      <c r="D83" s="169"/>
      <c r="E83" s="110" t="s">
        <v>23</v>
      </c>
      <c r="F83" s="110"/>
      <c r="G83" s="110"/>
      <c r="H83" s="110"/>
      <c r="I83" s="110"/>
      <c r="J83" s="110"/>
      <c r="K83" s="110"/>
      <c r="L83" s="110"/>
      <c r="M83" s="110"/>
      <c r="N83" s="110"/>
      <c r="O83" s="110"/>
      <c r="P83" s="110"/>
      <c r="Q83" s="110"/>
      <c r="R83" s="110"/>
      <c r="S83" s="110"/>
    </row>
    <row r="84" spans="1:19" s="30" customFormat="1" ht="15" customHeight="1">
      <c r="A84" s="167"/>
      <c r="B84" s="168"/>
      <c r="C84" s="168"/>
      <c r="D84" s="169"/>
      <c r="E84" s="158" t="s">
        <v>74</v>
      </c>
      <c r="F84" s="158"/>
      <c r="G84" s="158"/>
      <c r="H84" s="158"/>
      <c r="I84" s="158"/>
      <c r="J84" s="158"/>
      <c r="K84" s="158"/>
      <c r="L84" s="158"/>
      <c r="M84" s="158"/>
      <c r="N84" s="158"/>
      <c r="O84" s="158"/>
      <c r="P84" s="158"/>
      <c r="Q84" s="158"/>
      <c r="R84" s="158"/>
      <c r="S84" s="158"/>
    </row>
    <row r="85" spans="1:19" s="30" customFormat="1" ht="15" customHeight="1">
      <c r="A85" s="167"/>
      <c r="B85" s="168"/>
      <c r="C85" s="168"/>
      <c r="D85" s="168"/>
      <c r="E85" s="110" t="s">
        <v>75</v>
      </c>
      <c r="F85" s="110"/>
      <c r="G85" s="145"/>
      <c r="H85" s="110"/>
      <c r="I85" s="110"/>
      <c r="J85" s="110"/>
      <c r="K85" s="110"/>
      <c r="L85" s="110"/>
      <c r="M85" s="110"/>
      <c r="N85" s="110"/>
      <c r="O85" s="110"/>
      <c r="P85" s="110"/>
      <c r="Q85" s="110"/>
      <c r="R85" s="110"/>
      <c r="S85" s="110"/>
    </row>
    <row r="86" spans="1:19" s="30" customFormat="1" ht="15" customHeight="1">
      <c r="A86" s="159" t="s">
        <v>76</v>
      </c>
      <c r="B86" s="159"/>
      <c r="C86" s="159"/>
      <c r="D86" s="159"/>
      <c r="E86" s="160"/>
      <c r="F86" s="161"/>
      <c r="G86" s="162"/>
      <c r="H86" s="163" t="s">
        <v>77</v>
      </c>
      <c r="I86" s="163"/>
      <c r="J86" s="163"/>
      <c r="K86" s="163"/>
      <c r="L86" s="163"/>
      <c r="M86" s="163"/>
      <c r="N86" s="163"/>
      <c r="O86" s="163"/>
      <c r="P86" s="163"/>
      <c r="Q86" s="163"/>
      <c r="R86" s="163"/>
      <c r="S86" s="163"/>
    </row>
    <row r="87" spans="1:19" s="30" customFormat="1" ht="15" customHeight="1">
      <c r="A87" s="46"/>
      <c r="B87" s="46"/>
      <c r="C87" s="46"/>
      <c r="D87" s="46"/>
      <c r="E87" s="46"/>
      <c r="F87" s="46"/>
      <c r="G87" s="46"/>
      <c r="H87" s="46"/>
      <c r="I87" s="46"/>
      <c r="J87" s="46"/>
      <c r="K87" s="46"/>
      <c r="L87" s="46"/>
      <c r="M87" s="46"/>
      <c r="N87" s="46"/>
      <c r="O87" s="46"/>
      <c r="P87" s="46"/>
      <c r="Q87" s="46"/>
      <c r="R87" s="46"/>
      <c r="S87" s="46"/>
    </row>
  </sheetData>
  <sheetProtection/>
  <mergeCells count="113">
    <mergeCell ref="H85:S85"/>
    <mergeCell ref="A86:D86"/>
    <mergeCell ref="E86:G86"/>
    <mergeCell ref="H86:S86"/>
    <mergeCell ref="H84:S84"/>
    <mergeCell ref="A78:L78"/>
    <mergeCell ref="A79:L79"/>
    <mergeCell ref="A80:P80"/>
    <mergeCell ref="Q80:R80"/>
    <mergeCell ref="A81:P81"/>
    <mergeCell ref="E29:E30"/>
    <mergeCell ref="S29:S30"/>
    <mergeCell ref="A82:D85"/>
    <mergeCell ref="E82:G82"/>
    <mergeCell ref="H82:S82"/>
    <mergeCell ref="E83:G83"/>
    <mergeCell ref="H83:S83"/>
    <mergeCell ref="E84:G84"/>
    <mergeCell ref="A49:L49"/>
    <mergeCell ref="E85:G85"/>
    <mergeCell ref="Q81:R81"/>
    <mergeCell ref="E72:G72"/>
    <mergeCell ref="H72:S72"/>
    <mergeCell ref="A73:D73"/>
    <mergeCell ref="E73:G73"/>
    <mergeCell ref="H73:S73"/>
    <mergeCell ref="A77:L77"/>
    <mergeCell ref="A69:D72"/>
    <mergeCell ref="E69:G69"/>
    <mergeCell ref="H69:S69"/>
    <mergeCell ref="E70:G70"/>
    <mergeCell ref="H70:S70"/>
    <mergeCell ref="E71:G71"/>
    <mergeCell ref="H71:S71"/>
    <mergeCell ref="A65:L65"/>
    <mergeCell ref="A66:L66"/>
    <mergeCell ref="A67:P67"/>
    <mergeCell ref="Q67:R67"/>
    <mergeCell ref="A68:P68"/>
    <mergeCell ref="Q68:R68"/>
    <mergeCell ref="E59:G59"/>
    <mergeCell ref="H59:S59"/>
    <mergeCell ref="A60:D60"/>
    <mergeCell ref="E60:G60"/>
    <mergeCell ref="H60:S60"/>
    <mergeCell ref="A64:L64"/>
    <mergeCell ref="A56:D59"/>
    <mergeCell ref="E56:G56"/>
    <mergeCell ref="H56:S56"/>
    <mergeCell ref="E57:G57"/>
    <mergeCell ref="H57:S57"/>
    <mergeCell ref="E58:G58"/>
    <mergeCell ref="H58:S58"/>
    <mergeCell ref="A51:L51"/>
    <mergeCell ref="A52:L52"/>
    <mergeCell ref="A53:L53"/>
    <mergeCell ref="A54:P54"/>
    <mergeCell ref="Q54:R54"/>
    <mergeCell ref="A55:P55"/>
    <mergeCell ref="Q55:R55"/>
    <mergeCell ref="E43:G43"/>
    <mergeCell ref="H43:S43"/>
    <mergeCell ref="E44:G44"/>
    <mergeCell ref="H44:S44"/>
    <mergeCell ref="A45:D45"/>
    <mergeCell ref="E45:G45"/>
    <mergeCell ref="H45:S45"/>
    <mergeCell ref="A41:D44"/>
    <mergeCell ref="A40:P40"/>
    <mergeCell ref="Q40:R40"/>
    <mergeCell ref="E41:G41"/>
    <mergeCell ref="H41:S41"/>
    <mergeCell ref="E42:G42"/>
    <mergeCell ref="H42:S42"/>
    <mergeCell ref="A31:L31"/>
    <mergeCell ref="A32:R32"/>
    <mergeCell ref="A36:L36"/>
    <mergeCell ref="A37:L37"/>
    <mergeCell ref="A38:L38"/>
    <mergeCell ref="A39:P39"/>
    <mergeCell ref="Q39:R39"/>
    <mergeCell ref="B23:R23"/>
    <mergeCell ref="B24:R24"/>
    <mergeCell ref="B25:R25"/>
    <mergeCell ref="B26:R26"/>
    <mergeCell ref="K29:L29"/>
    <mergeCell ref="K30:L30"/>
    <mergeCell ref="A29:B30"/>
    <mergeCell ref="C29:D30"/>
    <mergeCell ref="F29:G30"/>
    <mergeCell ref="H29:I30"/>
    <mergeCell ref="P17:Q17"/>
    <mergeCell ref="R17:S17"/>
    <mergeCell ref="J18:O18"/>
    <mergeCell ref="M21:O21"/>
    <mergeCell ref="P21:Q21"/>
    <mergeCell ref="R21:S21"/>
    <mergeCell ref="A11:B11"/>
    <mergeCell ref="M11:S11"/>
    <mergeCell ref="C12:N12"/>
    <mergeCell ref="P12:S12"/>
    <mergeCell ref="C13:N13"/>
    <mergeCell ref="P13:S13"/>
    <mergeCell ref="A12:A15"/>
    <mergeCell ref="B14:B15"/>
    <mergeCell ref="C14:S14"/>
    <mergeCell ref="C15:S15"/>
    <mergeCell ref="C1:Q1"/>
    <mergeCell ref="O3:R3"/>
    <mergeCell ref="M6:R6"/>
    <mergeCell ref="M7:R7"/>
    <mergeCell ref="N8:O8"/>
    <mergeCell ref="P8:R8"/>
  </mergeCells>
  <dataValidations count="3">
    <dataValidation type="list" allowBlank="1" showInputMessage="1" showErrorMessage="1" sqref="E45:G45 E60:G60 E73:G73 E86:G86">
      <formula1>$V$4:$V$15</formula1>
    </dataValidation>
    <dataValidation allowBlank="1" showInputMessage="1" showErrorMessage="1" sqref="E46:G46"/>
    <dataValidation type="list" allowBlank="1" showInputMessage="1" showErrorMessage="1" sqref="J29:J30">
      <formula1>"○"</formula1>
    </dataValidation>
  </dataValidations>
  <printOptions/>
  <pageMargins left="0.7868055555555555" right="0.5902777777777778" top="0.9840277777777777" bottom="0.39305555555555555" header="0.19652777777777777" footer="0.19652777777777777"/>
  <pageSetup fitToHeight="0" fitToWidth="1" horizontalDpi="600" verticalDpi="600" orientation="portrait" paperSize="9" scale="98" r:id="rId2"/>
  <headerFooter scaleWithDoc="0" alignWithMargins="0">
    <oddFooter>&amp;L&amp;"ＭＳ Ｐゴシック"&amp;12&amp;C&amp;"ＭＳ Ｐゴシック"&amp;16&amp;P／&amp;N&amp;R&amp;"ＭＳ Ｐゴシック"&amp;12</oddFooter>
  </headerFooter>
  <rowBreaks count="2" manualBreakCount="2">
    <brk id="45" max="18" man="1"/>
    <brk id="8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E14"/>
  <sheetViews>
    <sheetView view="pageBreakPreview" zoomScaleSheetLayoutView="100" zoomScalePageLayoutView="0" workbookViewId="0" topLeftCell="A1">
      <pane ySplit="3" topLeftCell="A4" activePane="bottomLeft" state="frozen"/>
      <selection pane="topLeft" activeCell="A1" sqref="A1"/>
      <selection pane="bottomLeft" activeCell="A2" sqref="A2:C2"/>
    </sheetView>
  </sheetViews>
  <sheetFormatPr defaultColWidth="9.00390625" defaultRowHeight="13.5"/>
  <cols>
    <col min="1" max="1" width="9.25390625" style="2" customWidth="1"/>
    <col min="2" max="2" width="63.375" style="3" customWidth="1"/>
    <col min="3" max="3" width="20.625" style="3" customWidth="1"/>
    <col min="4" max="4" width="32.875" style="4" customWidth="1"/>
    <col min="5" max="255" width="9.00390625" style="4" customWidth="1"/>
    <col min="256" max="16384" width="9.00390625" style="16" customWidth="1"/>
  </cols>
  <sheetData>
    <row r="1" ht="18.75" customHeight="1">
      <c r="C1" s="17" t="s">
        <v>81</v>
      </c>
    </row>
    <row r="2" spans="1:3" ht="18.75" customHeight="1">
      <c r="A2" s="173" t="s">
        <v>82</v>
      </c>
      <c r="B2" s="173"/>
      <c r="C2" s="173"/>
    </row>
    <row r="3" spans="1:3" ht="36.75" customHeight="1">
      <c r="A3" s="18" t="s">
        <v>83</v>
      </c>
      <c r="B3" s="19" t="s">
        <v>84</v>
      </c>
      <c r="C3" s="20" t="s">
        <v>85</v>
      </c>
    </row>
    <row r="4" spans="1:3" ht="78" customHeight="1">
      <c r="A4" s="21" t="s">
        <v>2</v>
      </c>
      <c r="B4" s="22" t="s">
        <v>86</v>
      </c>
      <c r="C4" s="23" t="s">
        <v>87</v>
      </c>
    </row>
    <row r="5" spans="1:3" ht="36" customHeight="1">
      <c r="A5" s="21" t="s">
        <v>3</v>
      </c>
      <c r="B5" s="22" t="s">
        <v>88</v>
      </c>
      <c r="C5" s="23" t="s">
        <v>89</v>
      </c>
    </row>
    <row r="6" spans="1:4" ht="40.5">
      <c r="A6" s="21" t="s">
        <v>6</v>
      </c>
      <c r="B6" s="22" t="s">
        <v>90</v>
      </c>
      <c r="C6" s="24"/>
      <c r="D6" s="3"/>
    </row>
    <row r="7" spans="1:3" ht="94.5">
      <c r="A7" s="21" t="s">
        <v>8</v>
      </c>
      <c r="B7" s="22" t="s">
        <v>91</v>
      </c>
      <c r="C7" s="23" t="s">
        <v>92</v>
      </c>
    </row>
    <row r="8" spans="1:3" ht="81">
      <c r="A8" s="21" t="s">
        <v>10</v>
      </c>
      <c r="B8" s="22" t="s">
        <v>93</v>
      </c>
      <c r="C8" s="23" t="s">
        <v>94</v>
      </c>
    </row>
    <row r="9" spans="1:5" ht="57" customHeight="1">
      <c r="A9" s="21" t="s">
        <v>11</v>
      </c>
      <c r="B9" s="25" t="s">
        <v>95</v>
      </c>
      <c r="C9" s="23" t="s">
        <v>96</v>
      </c>
      <c r="E9" s="26"/>
    </row>
    <row r="10" spans="1:3" ht="94.5">
      <c r="A10" s="21" t="s">
        <v>12</v>
      </c>
      <c r="B10" s="22" t="s">
        <v>97</v>
      </c>
      <c r="C10" s="23" t="s">
        <v>87</v>
      </c>
    </row>
    <row r="11" spans="1:3" ht="94.5">
      <c r="A11" s="21" t="s">
        <v>14</v>
      </c>
      <c r="B11" s="22" t="s">
        <v>98</v>
      </c>
      <c r="C11" s="23" t="s">
        <v>87</v>
      </c>
    </row>
    <row r="12" spans="1:3" ht="108">
      <c r="A12" s="21" t="s">
        <v>19</v>
      </c>
      <c r="B12" s="22" t="s">
        <v>99</v>
      </c>
      <c r="C12" s="23" t="s">
        <v>100</v>
      </c>
    </row>
    <row r="13" spans="1:3" ht="91.5" customHeight="1">
      <c r="A13" s="27" t="s">
        <v>22</v>
      </c>
      <c r="B13" s="28" t="s">
        <v>101</v>
      </c>
      <c r="C13" s="29" t="s">
        <v>87</v>
      </c>
    </row>
    <row r="14" spans="1:3" ht="81">
      <c r="A14" s="21" t="s">
        <v>25</v>
      </c>
      <c r="B14" s="23" t="s">
        <v>102</v>
      </c>
      <c r="C14" s="23" t="s">
        <v>103</v>
      </c>
    </row>
  </sheetData>
  <sheetProtection/>
  <mergeCells count="1">
    <mergeCell ref="A2:C2"/>
  </mergeCells>
  <printOptions/>
  <pageMargins left="0.7479166666666667" right="0.3541666666666667" top="0.39375" bottom="0.39375" header="0.5111111111111111" footer="0.5111111111111111"/>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IV27"/>
  <sheetViews>
    <sheetView view="pageBreakPreview" zoomScaleSheetLayoutView="100" zoomScalePageLayoutView="0" workbookViewId="0" topLeftCell="A1">
      <selection activeCell="A2" sqref="A2:J2"/>
    </sheetView>
  </sheetViews>
  <sheetFormatPr defaultColWidth="9.00390625" defaultRowHeight="13.5"/>
  <cols>
    <col min="1" max="1" width="12.375" style="0" bestFit="1" customWidth="1"/>
    <col min="2" max="6" width="3.75390625" style="0" customWidth="1"/>
    <col min="7" max="7" width="8.75390625" style="0" customWidth="1"/>
    <col min="8" max="8" width="2.375" style="0" bestFit="1" customWidth="1"/>
    <col min="9" max="10" width="20.875" style="0" customWidth="1"/>
  </cols>
  <sheetData>
    <row r="1" spans="1:256" ht="17.25">
      <c r="A1" s="2"/>
      <c r="B1" s="3"/>
      <c r="D1" s="4"/>
      <c r="E1" s="4"/>
      <c r="F1" s="4"/>
      <c r="G1" s="4"/>
      <c r="H1" s="4"/>
      <c r="I1" s="4"/>
      <c r="J1" s="11" t="s">
        <v>104</v>
      </c>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16"/>
    </row>
    <row r="2" spans="1:10" ht="21" customHeight="1">
      <c r="A2" s="174" t="s">
        <v>105</v>
      </c>
      <c r="B2" s="174"/>
      <c r="C2" s="174"/>
      <c r="D2" s="174"/>
      <c r="E2" s="174"/>
      <c r="F2" s="174"/>
      <c r="G2" s="174"/>
      <c r="H2" s="174"/>
      <c r="I2" s="174"/>
      <c r="J2" s="174"/>
    </row>
    <row r="3" spans="4:10" ht="6.75" customHeight="1">
      <c r="D3" s="5"/>
      <c r="E3" s="5"/>
      <c r="F3" s="5"/>
      <c r="G3" s="5"/>
      <c r="H3" s="5"/>
      <c r="I3" s="5"/>
      <c r="J3" s="5"/>
    </row>
    <row r="4" spans="1:10" ht="30.75" customHeight="1">
      <c r="A4" s="175" t="s">
        <v>106</v>
      </c>
      <c r="B4" s="175"/>
      <c r="C4" s="176"/>
      <c r="D4" s="175" t="s">
        <v>107</v>
      </c>
      <c r="E4" s="175"/>
      <c r="F4" s="175"/>
      <c r="G4" s="175"/>
      <c r="H4" s="175"/>
      <c r="I4" s="177" t="s">
        <v>108</v>
      </c>
      <c r="J4" s="178"/>
    </row>
    <row r="5" spans="1:10" ht="52.5" customHeight="1">
      <c r="A5" s="178"/>
      <c r="B5" s="179"/>
      <c r="C5" s="179"/>
      <c r="D5" s="178"/>
      <c r="E5" s="178"/>
      <c r="F5" s="178"/>
      <c r="G5" s="178"/>
      <c r="H5" s="178"/>
      <c r="I5" s="180"/>
      <c r="J5" s="181"/>
    </row>
    <row r="6" ht="6.75" customHeight="1"/>
    <row r="7" spans="1:10" ht="31.5" customHeight="1">
      <c r="A7" s="182" t="s">
        <v>109</v>
      </c>
      <c r="B7" s="182"/>
      <c r="C7" s="182"/>
      <c r="D7" s="182"/>
      <c r="E7" s="182"/>
      <c r="F7" s="182"/>
      <c r="G7" s="182"/>
      <c r="H7" s="182"/>
      <c r="I7" s="182"/>
      <c r="J7" s="182"/>
    </row>
    <row r="8" spans="1:10" s="1" customFormat="1" ht="18" customHeight="1">
      <c r="A8" s="178" t="s">
        <v>110</v>
      </c>
      <c r="B8" s="183" t="s">
        <v>83</v>
      </c>
      <c r="C8" s="184"/>
      <c r="D8" s="184"/>
      <c r="E8" s="184"/>
      <c r="F8" s="184"/>
      <c r="G8" s="186" t="s">
        <v>111</v>
      </c>
      <c r="H8" s="178" t="s">
        <v>75</v>
      </c>
      <c r="I8" s="178"/>
      <c r="J8" s="178" t="s">
        <v>112</v>
      </c>
    </row>
    <row r="9" spans="1:10" s="1" customFormat="1" ht="13.5">
      <c r="A9" s="178"/>
      <c r="B9" s="185" t="s">
        <v>113</v>
      </c>
      <c r="C9" s="185"/>
      <c r="D9" s="185"/>
      <c r="E9" s="185"/>
      <c r="F9" s="185"/>
      <c r="G9" s="186"/>
      <c r="H9" s="184"/>
      <c r="I9" s="184"/>
      <c r="J9" s="184"/>
    </row>
    <row r="10" spans="1:10" s="1" customFormat="1" ht="57.75">
      <c r="A10" s="178"/>
      <c r="B10" s="6" t="s">
        <v>2</v>
      </c>
      <c r="C10" s="7" t="s">
        <v>12</v>
      </c>
      <c r="D10" s="7" t="s">
        <v>14</v>
      </c>
      <c r="E10" s="7" t="s">
        <v>19</v>
      </c>
      <c r="F10" s="7" t="s">
        <v>22</v>
      </c>
      <c r="G10" s="186"/>
      <c r="H10" s="184"/>
      <c r="I10" s="184"/>
      <c r="J10" s="184"/>
    </row>
    <row r="11" spans="1:10" ht="30.75" customHeight="1">
      <c r="A11" s="178"/>
      <c r="B11" s="178"/>
      <c r="C11" s="178"/>
      <c r="D11" s="178"/>
      <c r="E11" s="178"/>
      <c r="F11" s="178"/>
      <c r="G11" s="178"/>
      <c r="H11" s="8">
        <v>1</v>
      </c>
      <c r="I11" s="12"/>
      <c r="J11" s="12"/>
    </row>
    <row r="12" spans="1:10" ht="30.75" customHeight="1">
      <c r="A12" s="178"/>
      <c r="B12" s="178"/>
      <c r="C12" s="178"/>
      <c r="D12" s="178"/>
      <c r="E12" s="178"/>
      <c r="F12" s="178"/>
      <c r="G12" s="178"/>
      <c r="H12" s="9">
        <v>2</v>
      </c>
      <c r="I12" s="13"/>
      <c r="J12" s="13"/>
    </row>
    <row r="13" spans="1:10" ht="30.75" customHeight="1">
      <c r="A13" s="178"/>
      <c r="B13" s="178"/>
      <c r="C13" s="178"/>
      <c r="D13" s="178"/>
      <c r="E13" s="178"/>
      <c r="F13" s="178"/>
      <c r="G13" s="178"/>
      <c r="H13" s="9">
        <v>3</v>
      </c>
      <c r="I13" s="13"/>
      <c r="J13" s="13"/>
    </row>
    <row r="14" spans="1:10" ht="30.75" customHeight="1">
      <c r="A14" s="178"/>
      <c r="B14" s="178"/>
      <c r="C14" s="178"/>
      <c r="D14" s="178"/>
      <c r="E14" s="178"/>
      <c r="F14" s="178"/>
      <c r="G14" s="178"/>
      <c r="H14" s="10">
        <v>4</v>
      </c>
      <c r="I14" s="14"/>
      <c r="J14" s="14"/>
    </row>
    <row r="15" spans="1:10" ht="30.75" customHeight="1">
      <c r="A15" s="178"/>
      <c r="B15" s="178"/>
      <c r="C15" s="178"/>
      <c r="D15" s="178"/>
      <c r="E15" s="178"/>
      <c r="F15" s="178"/>
      <c r="G15" s="178"/>
      <c r="H15" s="8">
        <v>1</v>
      </c>
      <c r="I15" s="12"/>
      <c r="J15" s="12"/>
    </row>
    <row r="16" spans="1:10" ht="30.75" customHeight="1">
      <c r="A16" s="178"/>
      <c r="B16" s="178"/>
      <c r="C16" s="178"/>
      <c r="D16" s="178"/>
      <c r="E16" s="178"/>
      <c r="F16" s="178"/>
      <c r="G16" s="178"/>
      <c r="H16" s="9">
        <v>2</v>
      </c>
      <c r="I16" s="13"/>
      <c r="J16" s="13"/>
    </row>
    <row r="17" spans="1:10" ht="30.75" customHeight="1">
      <c r="A17" s="178"/>
      <c r="B17" s="178"/>
      <c r="C17" s="178"/>
      <c r="D17" s="178"/>
      <c r="E17" s="178"/>
      <c r="F17" s="178"/>
      <c r="G17" s="178"/>
      <c r="H17" s="9">
        <v>3</v>
      </c>
      <c r="I17" s="13"/>
      <c r="J17" s="13"/>
    </row>
    <row r="18" spans="1:10" ht="30.75" customHeight="1">
      <c r="A18" s="178"/>
      <c r="B18" s="178"/>
      <c r="C18" s="178"/>
      <c r="D18" s="178"/>
      <c r="E18" s="178"/>
      <c r="F18" s="178"/>
      <c r="G18" s="178"/>
      <c r="H18" s="10">
        <v>4</v>
      </c>
      <c r="I18" s="14"/>
      <c r="J18" s="14"/>
    </row>
    <row r="19" spans="1:10" ht="30.75" customHeight="1">
      <c r="A19" s="178"/>
      <c r="B19" s="178"/>
      <c r="C19" s="178"/>
      <c r="D19" s="178"/>
      <c r="E19" s="178"/>
      <c r="F19" s="178"/>
      <c r="G19" s="178"/>
      <c r="H19" s="8">
        <v>1</v>
      </c>
      <c r="I19" s="12"/>
      <c r="J19" s="12"/>
    </row>
    <row r="20" spans="1:10" ht="30.75" customHeight="1">
      <c r="A20" s="178"/>
      <c r="B20" s="178"/>
      <c r="C20" s="178"/>
      <c r="D20" s="178"/>
      <c r="E20" s="178"/>
      <c r="F20" s="178"/>
      <c r="G20" s="178"/>
      <c r="H20" s="9">
        <v>2</v>
      </c>
      <c r="I20" s="13"/>
      <c r="J20" s="13"/>
    </row>
    <row r="21" spans="1:10" ht="30.75" customHeight="1">
      <c r="A21" s="178"/>
      <c r="B21" s="178"/>
      <c r="C21" s="178"/>
      <c r="D21" s="178"/>
      <c r="E21" s="178"/>
      <c r="F21" s="178"/>
      <c r="G21" s="178"/>
      <c r="H21" s="9">
        <v>3</v>
      </c>
      <c r="I21" s="13"/>
      <c r="J21" s="13"/>
    </row>
    <row r="22" spans="1:10" ht="30.75" customHeight="1">
      <c r="A22" s="178"/>
      <c r="B22" s="178"/>
      <c r="C22" s="178"/>
      <c r="D22" s="178"/>
      <c r="E22" s="178"/>
      <c r="F22" s="178"/>
      <c r="G22" s="178"/>
      <c r="H22" s="10">
        <v>4</v>
      </c>
      <c r="I22" s="14"/>
      <c r="J22" s="14"/>
    </row>
    <row r="23" spans="1:10" ht="30.75" customHeight="1">
      <c r="A23" s="178"/>
      <c r="B23" s="178"/>
      <c r="C23" s="178"/>
      <c r="D23" s="178"/>
      <c r="E23" s="178"/>
      <c r="F23" s="178"/>
      <c r="G23" s="178"/>
      <c r="H23" s="8">
        <v>1</v>
      </c>
      <c r="I23" s="12"/>
      <c r="J23" s="12"/>
    </row>
    <row r="24" spans="1:10" ht="30.75" customHeight="1">
      <c r="A24" s="178"/>
      <c r="B24" s="178"/>
      <c r="C24" s="178"/>
      <c r="D24" s="178"/>
      <c r="E24" s="178"/>
      <c r="F24" s="178"/>
      <c r="G24" s="178"/>
      <c r="H24" s="9">
        <v>2</v>
      </c>
      <c r="I24" s="13"/>
      <c r="J24" s="13"/>
    </row>
    <row r="25" spans="1:10" ht="30.75" customHeight="1">
      <c r="A25" s="178"/>
      <c r="B25" s="178"/>
      <c r="C25" s="178"/>
      <c r="D25" s="178"/>
      <c r="E25" s="178"/>
      <c r="F25" s="178"/>
      <c r="G25" s="178"/>
      <c r="H25" s="9">
        <v>3</v>
      </c>
      <c r="I25" s="13"/>
      <c r="J25" s="13"/>
    </row>
    <row r="26" spans="1:10" ht="30.75" customHeight="1">
      <c r="A26" s="178"/>
      <c r="B26" s="178"/>
      <c r="C26" s="178"/>
      <c r="D26" s="178"/>
      <c r="E26" s="178"/>
      <c r="F26" s="178"/>
      <c r="G26" s="178"/>
      <c r="H26" s="10">
        <v>4</v>
      </c>
      <c r="I26" s="14"/>
      <c r="J26" s="14"/>
    </row>
    <row r="27" ht="13.5">
      <c r="J27" s="15" t="s">
        <v>114</v>
      </c>
    </row>
  </sheetData>
  <sheetProtection/>
  <mergeCells count="42">
    <mergeCell ref="G8:G10"/>
    <mergeCell ref="G11:G14"/>
    <mergeCell ref="G15:G18"/>
    <mergeCell ref="G19:G22"/>
    <mergeCell ref="G23:G26"/>
    <mergeCell ref="J8:J10"/>
    <mergeCell ref="H8:I10"/>
    <mergeCell ref="E19:E22"/>
    <mergeCell ref="E23:E26"/>
    <mergeCell ref="F11:F14"/>
    <mergeCell ref="F15:F18"/>
    <mergeCell ref="F19:F22"/>
    <mergeCell ref="F23:F26"/>
    <mergeCell ref="C19:C22"/>
    <mergeCell ref="C23:C26"/>
    <mergeCell ref="D11:D14"/>
    <mergeCell ref="D15:D18"/>
    <mergeCell ref="D19:D22"/>
    <mergeCell ref="D23:D26"/>
    <mergeCell ref="A19:A22"/>
    <mergeCell ref="A23:A26"/>
    <mergeCell ref="B11:B14"/>
    <mergeCell ref="B15:B18"/>
    <mergeCell ref="B19:B22"/>
    <mergeCell ref="B23:B26"/>
    <mergeCell ref="A7:J7"/>
    <mergeCell ref="B8:F8"/>
    <mergeCell ref="B9:F9"/>
    <mergeCell ref="A8:A10"/>
    <mergeCell ref="A11:A14"/>
    <mergeCell ref="A15:A18"/>
    <mergeCell ref="C11:C14"/>
    <mergeCell ref="C15:C18"/>
    <mergeCell ref="E11:E14"/>
    <mergeCell ref="E15:E18"/>
    <mergeCell ref="A2:J2"/>
    <mergeCell ref="A4:C4"/>
    <mergeCell ref="D4:H4"/>
    <mergeCell ref="I4:J4"/>
    <mergeCell ref="A5:C5"/>
    <mergeCell ref="D5:H5"/>
    <mergeCell ref="I5:J5"/>
  </mergeCells>
  <printOptions/>
  <pageMargins left="0.7479166666666667" right="0.7479166666666667" top="0.9840277777777777" bottom="0.9840277777777777"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Kajikawa Taizo</dc:creator>
  <cp:keywords/>
  <dc:description/>
  <cp:lastModifiedBy>法人指導課９</cp:lastModifiedBy>
  <cp:lastPrinted>2021-02-09T02:38:55Z</cp:lastPrinted>
  <dcterms:created xsi:type="dcterms:W3CDTF">2006-07-30T12:25:23Z</dcterms:created>
  <dcterms:modified xsi:type="dcterms:W3CDTF">2021-02-09T02:39:56Z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