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eishashien17\Desktop\"/>
    </mc:Choice>
  </mc:AlternateContent>
  <xr:revisionPtr revIDLastSave="0" documentId="13_ncr:1_{F0FA875D-D2F2-423E-B367-6FE11A5A09F6}" xr6:coauthVersionLast="47" xr6:coauthVersionMax="47" xr10:uidLastSave="{00000000-0000-0000-0000-000000000000}"/>
  <bookViews>
    <workbookView xWindow="0" yWindow="348" windowWidth="23040" windowHeight="11892" xr2:uid="{B9717EED-822F-4045-87E9-5CA7FB0E7712}"/>
  </bookViews>
  <sheets>
    <sheet name="表紙" sheetId="4" r:id="rId1"/>
    <sheet name="別紙明細書" sheetId="9" r:id="rId2"/>
    <sheet name="（記入例）表紙" sheetId="8" r:id="rId3"/>
    <sheet name="（記入例）別紙明細書" sheetId="6" r:id="rId4"/>
  </sheets>
  <definedNames>
    <definedName name="_xlnm.Print_Area" localSheetId="2">'（記入例）表紙'!$A$1:$R$16</definedName>
    <definedName name="_xlnm.Print_Area" localSheetId="3">'（記入例）別紙明細書'!$A$1:$K$24</definedName>
    <definedName name="_xlnm.Print_Area" localSheetId="0">表紙!$A$1:$S$20</definedName>
    <definedName name="_xlnm.Print_Area" localSheetId="1">別紙明細書!$A$1:$K$18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9" l="1"/>
  <c r="K15" i="9" s="1"/>
  <c r="D8" i="4"/>
  <c r="I5" i="9"/>
  <c r="K5" i="9" s="1"/>
  <c r="J5" i="9"/>
  <c r="I6" i="9"/>
  <c r="K6" i="9" s="1"/>
  <c r="J6" i="9"/>
  <c r="I7" i="9"/>
  <c r="K7" i="9" s="1"/>
  <c r="J7" i="9"/>
  <c r="I8" i="9"/>
  <c r="J8" i="9"/>
  <c r="K8" i="9"/>
  <c r="I9" i="9"/>
  <c r="J9" i="9"/>
  <c r="K9" i="9"/>
  <c r="I10" i="9"/>
  <c r="K10" i="9" s="1"/>
  <c r="J10" i="9"/>
  <c r="I11" i="9"/>
  <c r="J11" i="9"/>
  <c r="K11" i="9" s="1"/>
  <c r="I12" i="9"/>
  <c r="J12" i="9"/>
  <c r="K12" i="9"/>
  <c r="I13" i="9"/>
  <c r="K13" i="9" s="1"/>
  <c r="J13" i="9"/>
  <c r="I14" i="9"/>
  <c r="J14" i="9"/>
  <c r="K14" i="9"/>
  <c r="J15" i="9"/>
  <c r="I16" i="9"/>
  <c r="J16" i="9"/>
  <c r="K16" i="9"/>
  <c r="I17" i="9"/>
  <c r="J17" i="9"/>
  <c r="K17" i="9"/>
  <c r="I18" i="9"/>
  <c r="K18" i="9" s="1"/>
  <c r="J18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4" i="9"/>
  <c r="J4" i="9" s="1"/>
  <c r="D9" i="4" s="1"/>
  <c r="I4" i="9" l="1"/>
  <c r="K4" i="9" s="1"/>
</calcChain>
</file>

<file path=xl/sharedStrings.xml><?xml version="1.0" encoding="utf-8"?>
<sst xmlns="http://schemas.openxmlformats.org/spreadsheetml/2006/main" count="116" uniqueCount="54">
  <si>
    <t>番号</t>
    <rPh sb="0" eb="2">
      <t>バンゴウ</t>
    </rPh>
    <phoneticPr fontId="1"/>
  </si>
  <si>
    <t>被保険者番号</t>
    <rPh sb="0" eb="6">
      <t>ヒホケンシャバンゴウ</t>
    </rPh>
    <phoneticPr fontId="1"/>
  </si>
  <si>
    <t>サービス
コード</t>
    <phoneticPr fontId="1"/>
  </si>
  <si>
    <t>助成率</t>
    <rPh sb="0" eb="3">
      <t>ジョセイリツ</t>
    </rPh>
    <phoneticPr fontId="1"/>
  </si>
  <si>
    <t>単位数</t>
    <rPh sb="0" eb="3">
      <t>タンイスウ</t>
    </rPh>
    <phoneticPr fontId="1"/>
  </si>
  <si>
    <t>助成金額
(B)</t>
    <rPh sb="0" eb="2">
      <t>ジョセイ</t>
    </rPh>
    <rPh sb="2" eb="4">
      <t>キンガク</t>
    </rPh>
    <phoneticPr fontId="1"/>
  </si>
  <si>
    <t>1割自己負担額
(A)</t>
    <rPh sb="1" eb="2">
      <t>ワリ</t>
    </rPh>
    <rPh sb="2" eb="4">
      <t>ジコ</t>
    </rPh>
    <rPh sb="4" eb="6">
      <t>フタン</t>
    </rPh>
    <phoneticPr fontId="1"/>
  </si>
  <si>
    <t>領収額
(A―B)</t>
    <rPh sb="0" eb="3">
      <t>リョウシュウガク</t>
    </rPh>
    <phoneticPr fontId="1"/>
  </si>
  <si>
    <t xml:space="preserve"> R　  年 　 月</t>
    <rPh sb="5" eb="6">
      <t>ネン</t>
    </rPh>
    <rPh sb="9" eb="10">
      <t>ツキ</t>
    </rPh>
    <phoneticPr fontId="1"/>
  </si>
  <si>
    <t>別 紙 明 細 書</t>
    <rPh sb="0" eb="1">
      <t>ベツ</t>
    </rPh>
    <rPh sb="2" eb="3">
      <t>カミ</t>
    </rPh>
    <rPh sb="4" eb="5">
      <t>アキ</t>
    </rPh>
    <rPh sb="6" eb="7">
      <t>ホソ</t>
    </rPh>
    <rPh sb="8" eb="9">
      <t>ショ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</si>
  <si>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</si>
  <si>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　柏　市　長　　あて</t>
    <rPh sb="1" eb="2">
      <t>カシワ</t>
    </rPh>
    <rPh sb="3" eb="4">
      <t>シ</t>
    </rPh>
    <rPh sb="5" eb="6">
      <t>オサ</t>
    </rPh>
    <phoneticPr fontId="1"/>
  </si>
  <si>
    <t>事業者
（法人名）</t>
    <rPh sb="0" eb="3">
      <t>ジギョウシャ</t>
    </rPh>
    <rPh sb="5" eb="8">
      <t>ホウジンメイ</t>
    </rPh>
    <phoneticPr fontId="1"/>
  </si>
  <si>
    <t>所　在
名　称</t>
    <rPh sb="0" eb="1">
      <t>トコロ</t>
    </rPh>
    <rPh sb="2" eb="3">
      <t>ザイ</t>
    </rPh>
    <rPh sb="4" eb="5">
      <t>ナ</t>
    </rPh>
    <rPh sb="6" eb="7">
      <t>ショウ</t>
    </rPh>
    <phoneticPr fontId="1"/>
  </si>
  <si>
    <t>受領委任
登録番号</t>
    <rPh sb="0" eb="4">
      <t>ジュリョウイニン</t>
    </rPh>
    <rPh sb="5" eb="9">
      <t>トウロクバンゴウ</t>
    </rPh>
    <phoneticPr fontId="1"/>
  </si>
  <si>
    <t>事業所番号</t>
    <rPh sb="0" eb="5">
      <t>ジギョウショバンゴウ</t>
    </rPh>
    <phoneticPr fontId="1"/>
  </si>
  <si>
    <t>所　在
名　称</t>
    <rPh sb="0" eb="1">
      <t>トコロ</t>
    </rPh>
    <rPh sb="2" eb="3">
      <t>ザイ</t>
    </rPh>
    <rPh sb="4" eb="5">
      <t>メイ</t>
    </rPh>
    <rPh sb="6" eb="7">
      <t>ショウ</t>
    </rPh>
    <phoneticPr fontId="1"/>
  </si>
  <si>
    <t>連絡先</t>
    <rPh sb="0" eb="2">
      <t>レンラク</t>
    </rPh>
    <rPh sb="2" eb="3">
      <t>サキ</t>
    </rPh>
    <phoneticPr fontId="1"/>
  </si>
  <si>
    <t>〒</t>
    <phoneticPr fontId="1"/>
  </si>
  <si>
    <t>担当者</t>
    <rPh sb="0" eb="3">
      <t>タントウシャ</t>
    </rPh>
    <phoneticPr fontId="1"/>
  </si>
  <si>
    <t>　　　　（　　　）</t>
    <phoneticPr fontId="1"/>
  </si>
  <si>
    <t>助成金支給申請額</t>
    <rPh sb="0" eb="3">
      <t>ジョセイキン</t>
    </rPh>
    <rPh sb="3" eb="5">
      <t>シキュウ</t>
    </rPh>
    <rPh sb="5" eb="8">
      <t>シンセイガク</t>
    </rPh>
    <phoneticPr fontId="1"/>
  </si>
  <si>
    <t xml:space="preserve">   申請件数</t>
    <rPh sb="3" eb="7">
      <t>シンセイケンスウ</t>
    </rPh>
    <phoneticPr fontId="1"/>
  </si>
  <si>
    <r>
      <t>　　柏市介護保険居宅サービス利用者負担金助成支給申請書</t>
    </r>
    <r>
      <rPr>
        <sz val="16"/>
        <color theme="1"/>
        <rFont val="游ゴシック"/>
        <family val="3"/>
        <charset val="128"/>
        <scheme val="minor"/>
      </rPr>
      <t>（受領委任払い）</t>
    </r>
    <rPh sb="2" eb="4">
      <t>カシワシ</t>
    </rPh>
    <rPh sb="4" eb="8">
      <t>カイゴホケン</t>
    </rPh>
    <rPh sb="8" eb="10">
      <t>キョタク</t>
    </rPh>
    <rPh sb="14" eb="17">
      <t>リヨウシャ</t>
    </rPh>
    <rPh sb="17" eb="22">
      <t>フタンキンジョセイ</t>
    </rPh>
    <rPh sb="22" eb="24">
      <t>シキュウ</t>
    </rPh>
    <rPh sb="24" eb="27">
      <t>シンセイショ</t>
    </rPh>
    <rPh sb="28" eb="33">
      <t>ジュリョウイニンバラ</t>
    </rPh>
    <phoneticPr fontId="1"/>
  </si>
  <si>
    <t>　サービス提供
　事業所</t>
    <rPh sb="5" eb="7">
      <t>テイキョウ</t>
    </rPh>
    <rPh sb="9" eb="12">
      <t>ジギョウショ</t>
    </rPh>
    <phoneticPr fontId="1"/>
  </si>
  <si>
    <t>柏　太郎</t>
    <rPh sb="0" eb="1">
      <t>カシワ</t>
    </rPh>
    <rPh sb="2" eb="4">
      <t>タロウ</t>
    </rPh>
    <phoneticPr fontId="1"/>
  </si>
  <si>
    <t>0000000001</t>
    <phoneticPr fontId="1"/>
  </si>
  <si>
    <r>
      <t xml:space="preserve"> R</t>
    </r>
    <r>
      <rPr>
        <sz val="11"/>
        <color theme="1"/>
        <rFont val="HGP創英角ﾎﾟｯﾌﾟ体"/>
        <family val="3"/>
        <charset val="128"/>
      </rPr>
      <t>６</t>
    </r>
    <r>
      <rPr>
        <sz val="11"/>
        <color theme="1"/>
        <rFont val="游ゴシック"/>
        <family val="3"/>
        <charset val="128"/>
        <scheme val="minor"/>
      </rPr>
      <t xml:space="preserve">年 </t>
    </r>
    <r>
      <rPr>
        <sz val="11"/>
        <color theme="1"/>
        <rFont val="HGP創英角ﾎﾟｯﾌﾟ体"/>
        <family val="3"/>
        <charset val="128"/>
      </rPr>
      <t>１２</t>
    </r>
    <r>
      <rPr>
        <sz val="11"/>
        <color theme="1"/>
        <rFont val="游ゴシック"/>
        <family val="3"/>
        <charset val="128"/>
        <scheme val="minor"/>
      </rPr>
      <t>月</t>
    </r>
    <rPh sb="3" eb="4">
      <t>ネン</t>
    </rPh>
    <rPh sb="7" eb="8">
      <t>ツキ</t>
    </rPh>
    <phoneticPr fontId="1"/>
  </si>
  <si>
    <t>0000000002</t>
    <phoneticPr fontId="1"/>
  </si>
  <si>
    <t>柏　花子</t>
    <rPh sb="0" eb="1">
      <t>カシワ</t>
    </rPh>
    <rPh sb="2" eb="4">
      <t>ハナコ</t>
    </rPh>
    <phoneticPr fontId="1"/>
  </si>
  <si>
    <r>
      <t>令和　</t>
    </r>
    <r>
      <rPr>
        <sz val="12"/>
        <color theme="1"/>
        <rFont val="HGP創英角ﾎﾟｯﾌﾟ体"/>
        <family val="3"/>
        <charset val="128"/>
      </rPr>
      <t>６</t>
    </r>
    <r>
      <rPr>
        <sz val="12"/>
        <color theme="1"/>
        <rFont val="游ゴシック"/>
        <family val="2"/>
        <charset val="128"/>
        <scheme val="minor"/>
      </rPr>
      <t>年</t>
    </r>
    <r>
      <rPr>
        <sz val="12"/>
        <color theme="1"/>
        <rFont val="HGP創英角ﾎﾟｯﾌﾟ体"/>
        <family val="3"/>
        <charset val="128"/>
      </rPr>
      <t>１２</t>
    </r>
    <r>
      <rPr>
        <sz val="12"/>
        <color theme="1"/>
        <rFont val="游ゴシック"/>
        <family val="2"/>
        <charset val="128"/>
        <scheme val="minor"/>
      </rPr>
      <t>月　</t>
    </r>
    <r>
      <rPr>
        <sz val="12"/>
        <color theme="1"/>
        <rFont val="HGP創英角ﾎﾟｯﾌﾟ体"/>
        <family val="3"/>
        <charset val="128"/>
      </rPr>
      <t>６</t>
    </r>
    <r>
      <rPr>
        <sz val="12"/>
        <color theme="1"/>
        <rFont val="游ゴシック"/>
        <family val="2"/>
        <charset val="128"/>
        <scheme val="minor"/>
      </rPr>
      <t>日</t>
    </r>
    <rPh sb="0" eb="2">
      <t>レイワ</t>
    </rPh>
    <rPh sb="4" eb="5">
      <t>ネン</t>
    </rPh>
    <rPh sb="7" eb="8">
      <t>ツキ</t>
    </rPh>
    <rPh sb="10" eb="11">
      <t>ニチ</t>
    </rPh>
    <phoneticPr fontId="1"/>
  </si>
  <si>
    <r>
      <t>　　　　　　　</t>
    </r>
    <r>
      <rPr>
        <sz val="12"/>
        <color theme="1"/>
        <rFont val="HGP創英角ﾎﾟｯﾌﾟ体"/>
        <family val="3"/>
        <charset val="128"/>
      </rPr>
      <t>１</t>
    </r>
    <r>
      <rPr>
        <sz val="12"/>
        <color theme="1"/>
        <rFont val="游ゴシック"/>
        <family val="3"/>
        <charset val="128"/>
        <scheme val="minor"/>
      </rPr>
      <t>　件</t>
    </r>
    <rPh sb="9" eb="10">
      <t>ケン</t>
    </rPh>
    <phoneticPr fontId="1"/>
  </si>
  <si>
    <t>柏</t>
    <rPh sb="0" eb="1">
      <t>カシワ</t>
    </rPh>
    <phoneticPr fontId="1"/>
  </si>
  <si>
    <r>
      <t xml:space="preserve">
　　　</t>
    </r>
    <r>
      <rPr>
        <sz val="12"/>
        <color theme="1"/>
        <rFont val="HGP創英角ﾎﾟｯﾌﾟ体"/>
        <family val="3"/>
        <charset val="128"/>
      </rPr>
      <t>２，１８７</t>
    </r>
    <r>
      <rPr>
        <sz val="12"/>
        <color theme="1"/>
        <rFont val="游ゴシック"/>
        <family val="3"/>
        <charset val="128"/>
        <scheme val="minor"/>
      </rPr>
      <t xml:space="preserve">　　円
</t>
    </r>
    <r>
      <rPr>
        <sz val="11"/>
        <color theme="1"/>
        <rFont val="游ゴシック"/>
        <family val="3"/>
        <charset val="128"/>
        <scheme val="minor"/>
      </rPr>
      <t>（詳細は別紙明細書のとおり）</t>
    </r>
    <rPh sb="11" eb="12">
      <t>エン</t>
    </rPh>
    <rPh sb="14" eb="16">
      <t>ショウサイ</t>
    </rPh>
    <rPh sb="17" eb="22">
      <t>ベッシメイサイショ</t>
    </rPh>
    <phoneticPr fontId="1"/>
  </si>
  <si>
    <t xml:space="preserve">〒 </t>
    <phoneticPr fontId="1"/>
  </si>
  <si>
    <r>
      <t>　</t>
    </r>
    <r>
      <rPr>
        <sz val="11"/>
        <color theme="1"/>
        <rFont val="HGP創英角ﾎﾟｯﾌﾟ体"/>
        <family val="3"/>
        <charset val="128"/>
      </rPr>
      <t>０４</t>
    </r>
    <r>
      <rPr>
        <sz val="11"/>
        <color theme="1"/>
        <rFont val="游ゴシック"/>
        <family val="2"/>
        <charset val="128"/>
        <scheme val="minor"/>
      </rPr>
      <t>（　</t>
    </r>
    <r>
      <rPr>
        <sz val="11"/>
        <color theme="1"/>
        <rFont val="HGP創英角ﾎﾟｯﾌﾟ体"/>
        <family val="3"/>
        <charset val="128"/>
      </rPr>
      <t>７１６７　</t>
    </r>
    <r>
      <rPr>
        <sz val="11"/>
        <color theme="1"/>
        <rFont val="游ゴシック"/>
        <family val="2"/>
        <charset val="128"/>
        <scheme val="minor"/>
      </rPr>
      <t>）</t>
    </r>
    <r>
      <rPr>
        <sz val="11"/>
        <color theme="1"/>
        <rFont val="HGP創英角ﾎﾟｯﾌﾟ体"/>
        <family val="3"/>
        <charset val="128"/>
      </rPr>
      <t>１１３５</t>
    </r>
    <phoneticPr fontId="1"/>
  </si>
  <si>
    <t>※請求期間は，サービス提供月の翌々月の1日から起算して２年以内となります。</t>
    <rPh sb="1" eb="5">
      <t>セイキュウキカン</t>
    </rPh>
    <rPh sb="11" eb="14">
      <t>テイキョウヅキ</t>
    </rPh>
    <rPh sb="15" eb="18">
      <t>ヨクヨクゲツ</t>
    </rPh>
    <rPh sb="20" eb="21">
      <t>ニチ</t>
    </rPh>
    <rPh sb="23" eb="25">
      <t>キサン</t>
    </rPh>
    <rPh sb="28" eb="29">
      <t>ネン</t>
    </rPh>
    <rPh sb="29" eb="31">
      <t>イナイ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</si>
  <si>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</si>
  <si>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大・昭　　　年　　月　　日</t>
    <rPh sb="0" eb="1">
      <t>ダイ</t>
    </rPh>
    <rPh sb="2" eb="3">
      <t>アキラ</t>
    </rPh>
    <rPh sb="6" eb="7">
      <t>ネン</t>
    </rPh>
    <rPh sb="9" eb="10">
      <t>ツキ</t>
    </rPh>
    <rPh sb="12" eb="13">
      <t>ヒ</t>
    </rPh>
    <phoneticPr fontId="1"/>
  </si>
  <si>
    <t>氏　名</t>
    <rPh sb="0" eb="1">
      <t>シ</t>
    </rPh>
    <rPh sb="2" eb="3">
      <t>ナ</t>
    </rPh>
    <phoneticPr fontId="1"/>
  </si>
  <si>
    <t>大・昭　　　年　　月　　日</t>
    <phoneticPr fontId="1"/>
  </si>
  <si>
    <r>
      <t>大・昭　</t>
    </r>
    <r>
      <rPr>
        <sz val="11"/>
        <color theme="1"/>
        <rFont val="HGP創英角ﾎﾟｯﾌﾟ体"/>
        <family val="3"/>
        <charset val="128"/>
      </rPr>
      <t>１３</t>
    </r>
    <r>
      <rPr>
        <sz val="11"/>
        <color theme="1"/>
        <rFont val="游ゴシック"/>
        <family val="3"/>
        <charset val="128"/>
        <scheme val="minor"/>
      </rPr>
      <t>年　</t>
    </r>
    <r>
      <rPr>
        <sz val="11"/>
        <color theme="1"/>
        <rFont val="HGP創英角ﾎﾟｯﾌﾟ体"/>
        <family val="3"/>
        <charset val="128"/>
      </rPr>
      <t>１０</t>
    </r>
    <r>
      <rPr>
        <sz val="11"/>
        <color theme="1"/>
        <rFont val="游ゴシック"/>
        <family val="3"/>
        <charset val="128"/>
        <scheme val="minor"/>
      </rPr>
      <t>月　</t>
    </r>
    <r>
      <rPr>
        <sz val="11"/>
        <color theme="1"/>
        <rFont val="HGP創英角ﾎﾟｯﾌﾟ体"/>
        <family val="3"/>
        <charset val="128"/>
      </rPr>
      <t>３１</t>
    </r>
    <r>
      <rPr>
        <sz val="11"/>
        <color theme="1"/>
        <rFont val="游ゴシック"/>
        <family val="3"/>
        <charset val="128"/>
        <scheme val="minor"/>
      </rPr>
      <t>日</t>
    </r>
    <phoneticPr fontId="1"/>
  </si>
  <si>
    <t>サービス
提供年月</t>
    <rPh sb="5" eb="7">
      <t>テイキョウ</t>
    </rPh>
    <rPh sb="7" eb="9">
      <t>ネンゲツ</t>
    </rPh>
    <phoneticPr fontId="1"/>
  </si>
  <si>
    <t>※被保険者番号順に記載してください(同一被保険者は，サービス提供年月順に記載)</t>
    <rPh sb="1" eb="4">
      <t>ヒホケン</t>
    </rPh>
    <rPh sb="4" eb="5">
      <t>シャ</t>
    </rPh>
    <rPh sb="5" eb="8">
      <t>バンゴウジュン</t>
    </rPh>
    <rPh sb="9" eb="11">
      <t>キサイ</t>
    </rPh>
    <rPh sb="18" eb="20">
      <t>ドウイツ</t>
    </rPh>
    <rPh sb="20" eb="24">
      <t>ヒホケンジャ</t>
    </rPh>
    <rPh sb="30" eb="32">
      <t>テイキョウ</t>
    </rPh>
    <rPh sb="32" eb="34">
      <t>ネンゲツ</t>
    </rPh>
    <rPh sb="34" eb="35">
      <t>ジュン</t>
    </rPh>
    <rPh sb="36" eb="38">
      <t>キサイ</t>
    </rPh>
    <phoneticPr fontId="1"/>
  </si>
  <si>
    <r>
      <t xml:space="preserve">〒 </t>
    </r>
    <r>
      <rPr>
        <sz val="14"/>
        <color theme="1"/>
        <rFont val="HGP創英角ﾎﾟｯﾌﾟ体"/>
        <family val="3"/>
        <charset val="128"/>
      </rPr>
      <t>２７７－８５０５
　　千葉県柏市柏５－１０－１
　　　　　介　護　サ　ー　ビ　ス</t>
    </r>
    <rPh sb="13" eb="18">
      <t>チバケンカシワシ</t>
    </rPh>
    <rPh sb="18" eb="19">
      <t>カシワ</t>
    </rPh>
    <rPh sb="31" eb="32">
      <t>スケ</t>
    </rPh>
    <rPh sb="33" eb="34">
      <t>マモル</t>
    </rPh>
    <phoneticPr fontId="1"/>
  </si>
  <si>
    <r>
      <rPr>
        <sz val="14"/>
        <color theme="1"/>
        <rFont val="游ゴシック"/>
        <family val="3"/>
        <charset val="128"/>
        <scheme val="minor"/>
      </rPr>
      <t>〒</t>
    </r>
    <r>
      <rPr>
        <sz val="14"/>
        <color theme="1"/>
        <rFont val="HGP創英角ﾎﾟｯﾌﾟ体"/>
        <family val="3"/>
        <charset val="128"/>
      </rPr>
      <t>２７７－８５０５</t>
    </r>
    <r>
      <rPr>
        <sz val="12"/>
        <color theme="1"/>
        <rFont val="HGP創英角ﾎﾟｯﾌﾟ体"/>
        <family val="3"/>
        <charset val="128"/>
      </rPr>
      <t xml:space="preserve">
</t>
    </r>
    <r>
      <rPr>
        <sz val="14"/>
        <color theme="1"/>
        <rFont val="HGP創英角ﾎﾟｯﾌﾟ体"/>
        <family val="3"/>
        <charset val="128"/>
      </rPr>
      <t>　　千葉県柏市柏５－１０－１
　　　　　柏　市　役　所</t>
    </r>
    <rPh sb="12" eb="15">
      <t>チバケン</t>
    </rPh>
    <rPh sb="15" eb="17">
      <t>カシワシ</t>
    </rPh>
    <rPh sb="17" eb="18">
      <t>カシワ</t>
    </rPh>
    <rPh sb="30" eb="31">
      <t>カシワ</t>
    </rPh>
    <rPh sb="32" eb="33">
      <t>シ</t>
    </rPh>
    <rPh sb="34" eb="35">
      <t>ヤク</t>
    </rPh>
    <rPh sb="36" eb="37">
      <t>ショ</t>
    </rPh>
    <phoneticPr fontId="1"/>
  </si>
  <si>
    <r>
      <t>大・昭　</t>
    </r>
    <r>
      <rPr>
        <sz val="11"/>
        <color theme="1"/>
        <rFont val="HGP創英角ﾎﾟｯﾌﾟ体"/>
        <family val="3"/>
        <charset val="128"/>
      </rPr>
      <t>１２</t>
    </r>
    <r>
      <rPr>
        <sz val="11"/>
        <color theme="1"/>
        <rFont val="游ゴシック"/>
        <family val="3"/>
        <charset val="128"/>
        <scheme val="minor"/>
      </rPr>
      <t>年　　</t>
    </r>
    <r>
      <rPr>
        <sz val="11"/>
        <color theme="1"/>
        <rFont val="HGP創英角ﾎﾟｯﾌﾟ体"/>
        <family val="3"/>
        <charset val="128"/>
      </rPr>
      <t>７</t>
    </r>
    <r>
      <rPr>
        <sz val="11"/>
        <color theme="1"/>
        <rFont val="游ゴシック"/>
        <family val="3"/>
        <charset val="128"/>
        <scheme val="minor"/>
      </rPr>
      <t>月　</t>
    </r>
    <r>
      <rPr>
        <sz val="11"/>
        <color theme="1"/>
        <rFont val="HGS創英角ﾎﾟｯﾌﾟ体"/>
        <family val="3"/>
        <charset val="128"/>
      </rPr>
      <t>７</t>
    </r>
    <r>
      <rPr>
        <sz val="11"/>
        <color theme="1"/>
        <rFont val="游ゴシック"/>
        <family val="3"/>
        <charset val="128"/>
        <scheme val="minor"/>
      </rPr>
      <t>日</t>
    </r>
    <phoneticPr fontId="1"/>
  </si>
  <si>
    <t>コード</t>
    <phoneticPr fontId="1"/>
  </si>
  <si>
    <t>単位単価</t>
    <rPh sb="0" eb="2">
      <t>タンイ</t>
    </rPh>
    <rPh sb="2" eb="4">
      <t>タンカ</t>
    </rPh>
    <phoneticPr fontId="1"/>
  </si>
  <si>
    <t>10割</t>
    <rPh sb="2" eb="3">
      <t>ワリ</t>
    </rPh>
    <phoneticPr fontId="1"/>
  </si>
  <si>
    <t>件</t>
    <rPh sb="0" eb="1">
      <t>ケン</t>
    </rPh>
    <phoneticPr fontId="1"/>
  </si>
  <si>
    <t>(詳細は別紙明細書のとおり)</t>
    <phoneticPr fontId="1"/>
  </si>
  <si>
    <t>円</t>
    <rPh sb="0" eb="1">
      <t>エン</t>
    </rPh>
    <phoneticPr fontId="1"/>
  </si>
  <si>
    <t>申請件数</t>
    <rPh sb="0" eb="4">
      <t>シンセイケンスウ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</si>
</sst>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HGP創英角ﾎﾟｯﾌﾟ体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S創英角ﾎﾟｯﾌﾟ体"/>
      <family val="3"/>
      <charset val="128"/>
    </font>
    <font>
      <sz val="10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0" fillId="0" borderId="1" xfId="0" applyNumberFormat="1" applyBorder="1">
      <alignment vertical="center"/>
    </xf>
    <xf numFmtId="0" fontId="2" fillId="0" borderId="0" xfId="0" applyFont="1">
      <alignment vertical="center"/>
    </xf>
    <xf numFmtId="9" fontId="0" fillId="0" borderId="0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8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1" fillId="0" borderId="1" xfId="0" applyFont="1" applyBorder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9" fillId="0" borderId="1" xfId="0" applyFont="1" applyBorder="1">
      <alignment vertical="center"/>
    </xf>
    <xf numFmtId="9" fontId="9" fillId="0" borderId="1" xfId="0" applyNumberFormat="1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>
      <alignment vertical="center"/>
    </xf>
    <xf numFmtId="38" fontId="9" fillId="0" borderId="1" xfId="1" applyFont="1" applyBorder="1">
      <alignment vertical="center"/>
    </xf>
    <xf numFmtId="38" fontId="11" fillId="0" borderId="1" xfId="1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Border="1">
      <alignment vertical="center"/>
    </xf>
    <xf numFmtId="0" fontId="3" fillId="0" borderId="34" xfId="0" applyFont="1" applyBorder="1" applyAlignment="1">
      <alignment horizontal="center" vertical="center" wrapText="1"/>
    </xf>
    <xf numFmtId="0" fontId="0" fillId="0" borderId="34" xfId="0" applyBorder="1">
      <alignment vertical="center"/>
    </xf>
    <xf numFmtId="0" fontId="18" fillId="0" borderId="35" xfId="0" applyFont="1" applyFill="1" applyBorder="1" applyAlignment="1">
      <alignment horizontal="center" vertical="center" wrapText="1"/>
    </xf>
    <xf numFmtId="0" fontId="19" fillId="0" borderId="35" xfId="0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3" fontId="10" fillId="0" borderId="11" xfId="0" applyNumberFormat="1" applyFont="1" applyBorder="1" applyAlignment="1">
      <alignment vertical="distributed"/>
    </xf>
    <xf numFmtId="0" fontId="10" fillId="0" borderId="10" xfId="0" applyFont="1" applyBorder="1" applyAlignment="1">
      <alignment vertical="distributed"/>
    </xf>
    <xf numFmtId="0" fontId="0" fillId="0" borderId="1" xfId="0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11" fillId="2" borderId="1" xfId="0" quotePrefix="1" applyFont="1" applyFill="1" applyBorder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38" fontId="11" fillId="2" borderId="1" xfId="1" applyFont="1" applyFill="1" applyBorder="1" applyProtection="1">
      <alignment vertical="center"/>
      <protection locked="0"/>
    </xf>
    <xf numFmtId="38" fontId="9" fillId="2" borderId="1" xfId="1" applyFont="1" applyFill="1" applyBorder="1" applyProtection="1">
      <alignment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vertical="distributed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3" fillId="0" borderId="21" xfId="0" applyFont="1" applyBorder="1" applyAlignment="1" applyProtection="1">
      <alignment vertical="top"/>
      <protection locked="0"/>
    </xf>
    <xf numFmtId="0" fontId="0" fillId="0" borderId="22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24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8" fillId="0" borderId="2" xfId="0" applyFont="1" applyBorder="1" applyAlignment="1">
      <alignment horizontal="distributed" vertical="distributed"/>
    </xf>
    <xf numFmtId="0" fontId="4" fillId="0" borderId="3" xfId="0" applyFont="1" applyBorder="1" applyAlignment="1">
      <alignment horizontal="distributed" vertical="distributed"/>
    </xf>
    <xf numFmtId="0" fontId="4" fillId="0" borderId="5" xfId="0" applyFont="1" applyBorder="1" applyAlignment="1">
      <alignment horizontal="distributed" vertical="distributed"/>
    </xf>
    <xf numFmtId="0" fontId="4" fillId="0" borderId="1" xfId="0" applyFont="1" applyBorder="1" applyAlignment="1">
      <alignment horizontal="distributed" vertical="distributed"/>
    </xf>
    <xf numFmtId="0" fontId="4" fillId="0" borderId="7" xfId="0" applyFont="1" applyBorder="1" applyAlignment="1">
      <alignment horizontal="distributed" vertical="distributed"/>
    </xf>
    <xf numFmtId="0" fontId="4" fillId="0" borderId="8" xfId="0" applyFont="1" applyBorder="1" applyAlignment="1">
      <alignment horizontal="distributed" vertical="distributed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1" xfId="0" applyFont="1" applyBorder="1" applyAlignment="1" applyProtection="1">
      <alignment vertical="top" wrapText="1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0" borderId="19" xfId="0" applyBorder="1" applyAlignment="1" applyProtection="1">
      <alignment vertical="top"/>
      <protection locked="0"/>
    </xf>
    <xf numFmtId="0" fontId="0" fillId="0" borderId="29" xfId="0" applyBorder="1" applyAlignment="1" applyProtection="1">
      <alignment vertical="top"/>
      <protection locked="0"/>
    </xf>
    <xf numFmtId="0" fontId="0" fillId="0" borderId="30" xfId="0" applyBorder="1" applyAlignment="1" applyProtection="1">
      <alignment vertical="top"/>
      <protection locked="0"/>
    </xf>
    <xf numFmtId="0" fontId="0" fillId="0" borderId="18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1" xfId="0" applyFont="1" applyFill="1" applyBorder="1" applyAlignment="1" applyProtection="1">
      <alignment vertical="distributed" wrapText="1"/>
      <protection locked="0"/>
    </xf>
    <xf numFmtId="0" fontId="0" fillId="2" borderId="28" xfId="0" applyFill="1" applyBorder="1" applyAlignment="1" applyProtection="1">
      <alignment vertical="distributed" wrapText="1"/>
      <protection locked="0"/>
    </xf>
    <xf numFmtId="0" fontId="0" fillId="2" borderId="12" xfId="0" applyFill="1" applyBorder="1" applyAlignment="1" applyProtection="1">
      <alignment vertical="distributed" wrapText="1"/>
      <protection locked="0"/>
    </xf>
    <xf numFmtId="0" fontId="0" fillId="2" borderId="19" xfId="0" applyFill="1" applyBorder="1" applyAlignment="1" applyProtection="1">
      <alignment vertical="distributed" wrapText="1"/>
      <protection locked="0"/>
    </xf>
    <xf numFmtId="0" fontId="0" fillId="2" borderId="29" xfId="0" applyFill="1" applyBorder="1" applyAlignment="1" applyProtection="1">
      <alignment vertical="distributed" wrapText="1"/>
      <protection locked="0"/>
    </xf>
    <xf numFmtId="0" fontId="0" fillId="2" borderId="30" xfId="0" applyFill="1" applyBorder="1" applyAlignment="1" applyProtection="1">
      <alignment vertical="distributed" wrapText="1"/>
      <protection locked="0"/>
    </xf>
    <xf numFmtId="0" fontId="0" fillId="2" borderId="18" xfId="0" applyFill="1" applyBorder="1" applyProtection="1">
      <alignment vertical="center"/>
      <protection locked="0"/>
    </xf>
    <xf numFmtId="0" fontId="0" fillId="2" borderId="31" xfId="0" applyFill="1" applyBorder="1" applyProtection="1">
      <alignment vertical="center"/>
      <protection locked="0"/>
    </xf>
    <xf numFmtId="0" fontId="0" fillId="2" borderId="33" xfId="0" applyFill="1" applyBorder="1" applyProtection="1">
      <alignment vertical="center"/>
      <protection locked="0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vertical="distributed" wrapText="1"/>
      <protection locked="0"/>
    </xf>
    <xf numFmtId="0" fontId="0" fillId="2" borderId="22" xfId="0" applyFill="1" applyBorder="1" applyAlignment="1" applyProtection="1">
      <alignment vertical="distributed"/>
      <protection locked="0"/>
    </xf>
    <xf numFmtId="0" fontId="0" fillId="2" borderId="23" xfId="0" applyFill="1" applyBorder="1" applyAlignment="1" applyProtection="1">
      <alignment vertical="distributed"/>
      <protection locked="0"/>
    </xf>
    <xf numFmtId="0" fontId="0" fillId="2" borderId="13" xfId="0" applyFill="1" applyBorder="1" applyAlignment="1" applyProtection="1">
      <alignment vertical="distributed"/>
      <protection locked="0"/>
    </xf>
    <xf numFmtId="0" fontId="0" fillId="2" borderId="24" xfId="0" applyFill="1" applyBorder="1" applyAlignment="1" applyProtection="1">
      <alignment vertical="distributed"/>
      <protection locked="0"/>
    </xf>
    <xf numFmtId="0" fontId="0" fillId="2" borderId="14" xfId="0" applyFill="1" applyBorder="1" applyAlignment="1" applyProtection="1">
      <alignment vertical="distributed"/>
      <protection locked="0"/>
    </xf>
    <xf numFmtId="0" fontId="8" fillId="0" borderId="2" xfId="0" applyFont="1" applyBorder="1" applyAlignment="1">
      <alignment vertical="distributed"/>
    </xf>
    <xf numFmtId="0" fontId="4" fillId="0" borderId="3" xfId="0" applyFont="1" applyBorder="1" applyAlignment="1">
      <alignment vertical="distributed"/>
    </xf>
    <xf numFmtId="0" fontId="4" fillId="0" borderId="5" xfId="0" applyFont="1" applyBorder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7" xfId="0" applyFont="1" applyBorder="1" applyAlignment="1">
      <alignment horizontal="center" vertical="distributed"/>
    </xf>
    <xf numFmtId="0" fontId="4" fillId="0" borderId="8" xfId="0" applyFont="1" applyBorder="1" applyAlignment="1">
      <alignment horizontal="center" vertical="distributed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134469</xdr:colOff>
      <xdr:row>5</xdr:row>
      <xdr:rowOff>52294</xdr:rowOff>
    </xdr:from>
    <xdr:to>
      <xdr:col>4</xdr:col>
      <xdr:colOff>146539</xdr:colOff>
      <xdr:row>6</xdr:row>
      <xdr:rowOff>321236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EEF997-55DF-489B-9260-02277BC99170}"/>
            </a:ext>
          </a:extLst>
        </xdr:cNvPr>
        <xdr:cNvSpPr txBox="1"/>
      </xdr:nvSpPr>
      <xdr:spPr>
        <a:xfrm>
          <a:off x="134469" y="1847390"/>
          <a:ext cx="3944185" cy="80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下記のとおり，柏市介護居宅サービス利用者負担金助成に係る助成金の支給について申請します。</a:t>
          </a:r>
        </a:p>
      </xdr:txBody>
    </xdr:sp>
    <xdr:clientData/>
  </xdr:twoCellAnchor>
  <xdr:twoCellAnchor>
    <xdr:from>
      <xdr:col>11</xdr:col>
      <xdr:colOff>261470</xdr:colOff>
      <xdr:row>2</xdr:row>
      <xdr:rowOff>351119</xdr:rowOff>
    </xdr:from>
    <xdr:to>
      <xdr:col>17</xdr:col>
      <xdr:colOff>387195</xdr:colOff>
      <xdr:row>3</xdr:row>
      <xdr:rowOff>321237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FB4940-FF1C-452F-91EB-9858A3D986B7}"/>
            </a:ext>
          </a:extLst>
        </xdr:cNvPr>
        <xdr:cNvSpPr txBox="1"/>
      </xdr:nvSpPr>
      <xdr:spPr>
        <a:xfrm>
          <a:off x="8013116" y="955143"/>
          <a:ext cx="2495359" cy="334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/>
            <a:t>［  太枠の中を記入してください  ］</a:t>
          </a:r>
        </a:p>
      </xdr:txBody>
    </xdr:sp>
    <xdr:clientData/>
  </xdr:twoCellAnchor>
  <xdr:twoCellAnchor>
    <xdr:from>
      <xdr:col>0</xdr:col>
      <xdr:colOff>286787</xdr:colOff>
      <xdr:row>10</xdr:row>
      <xdr:rowOff>19997</xdr:rowOff>
    </xdr:from>
    <xdr:to>
      <xdr:col>6</xdr:col>
      <xdr:colOff>428728</xdr:colOff>
      <xdr:row>15</xdr:row>
      <xdr:rowOff>156307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CFF8FC4-32BB-4EB8-8720-24F9C833F24D}"/>
            </a:ext>
          </a:extLst>
        </xdr:cNvPr>
        <xdr:cNvSpPr txBox="1"/>
      </xdr:nvSpPr>
      <xdr:spPr>
        <a:xfrm>
          <a:off x="286787" y="3908151"/>
          <a:ext cx="5104710" cy="20510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申請者確認事項</a:t>
          </a:r>
          <a:r>
            <a:rPr kumimoji="1" lang="ja-JP" altLang="en-US" sz="1100"/>
            <a:t>（確認後，</a:t>
          </a:r>
          <a:r>
            <a:rPr kumimoji="1" lang="ja-JP" altLang="en-US" sz="1200" b="1"/>
            <a:t>□</a:t>
          </a:r>
          <a:r>
            <a:rPr kumimoji="1" lang="ja-JP" altLang="en-US" sz="1100"/>
            <a:t>に</a:t>
          </a:r>
          <a:r>
            <a:rPr kumimoji="1" lang="ja-JP" altLang="en-US" sz="1200" b="1"/>
            <a:t>レ点</a:t>
          </a:r>
          <a:r>
            <a:rPr kumimoji="1" lang="ja-JP" altLang="en-US" sz="1100"/>
            <a:t>でチェックしてご提出下さい）</a:t>
          </a:r>
          <a:endParaRPr kumimoji="1" lang="en-US" altLang="ja-JP" sz="1100"/>
        </a:p>
        <a:p>
          <a:r>
            <a:rPr kumimoji="1" lang="ja-JP" altLang="en-US" sz="1100" b="0">
              <a:latin typeface="+mn-lt"/>
              <a:ea typeface="+mn-ea"/>
            </a:rPr>
            <a:t>　</a:t>
          </a:r>
          <a:r>
            <a:rPr kumimoji="1" lang="ja-JP" altLang="en-US" sz="1200" b="1">
              <a:latin typeface="+mn-ea"/>
              <a:ea typeface="+mn-ea"/>
            </a:rPr>
            <a:t>□</a:t>
          </a:r>
          <a:r>
            <a:rPr kumimoji="1" lang="ja-JP" altLang="en-US" sz="1200">
              <a:latin typeface="+mn-ea"/>
              <a:ea typeface="+mn-ea"/>
            </a:rPr>
            <a:t>　別紙明細書は被保険者番号順に記載している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　</a:t>
          </a:r>
          <a:r>
            <a:rPr kumimoji="1" lang="ja-JP" altLang="en-US" sz="1200" b="1">
              <a:latin typeface="+mn-ea"/>
              <a:ea typeface="+mn-ea"/>
            </a:rPr>
            <a:t>□</a:t>
          </a:r>
          <a:r>
            <a:rPr kumimoji="1" lang="ja-JP" altLang="en-US" sz="1200">
              <a:latin typeface="+mn-ea"/>
              <a:ea typeface="+mn-ea"/>
            </a:rPr>
            <a:t>　助成率，助成金額等の記載事項に誤りがない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　</a:t>
          </a:r>
          <a:r>
            <a:rPr kumimoji="1" lang="ja-JP" altLang="en-US" sz="1200" b="1">
              <a:latin typeface="+mn-ea"/>
              <a:ea typeface="+mn-ea"/>
            </a:rPr>
            <a:t>□</a:t>
          </a:r>
          <a:r>
            <a:rPr kumimoji="1" lang="ja-JP" altLang="en-US" sz="1200">
              <a:latin typeface="+mn-ea"/>
              <a:ea typeface="+mn-ea"/>
            </a:rPr>
            <a:t>　領収書等の写しは被保険者番号順に並んでいる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　</a:t>
          </a:r>
          <a:r>
            <a:rPr kumimoji="1" lang="ja-JP" altLang="en-US" sz="1200" b="1">
              <a:latin typeface="+mn-ea"/>
              <a:ea typeface="+mn-ea"/>
            </a:rPr>
            <a:t>□</a:t>
          </a:r>
          <a:r>
            <a:rPr kumimoji="1" lang="ja-JP" altLang="en-US" sz="1200">
              <a:latin typeface="+mn-ea"/>
              <a:ea typeface="+mn-ea"/>
            </a:rPr>
            <a:t>　領収書等の写しの記載内容に誤りがない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　</a:t>
          </a:r>
          <a:r>
            <a:rPr kumimoji="1" lang="ja-JP" altLang="en-US" sz="1200" b="1">
              <a:latin typeface="+mn-ea"/>
              <a:ea typeface="+mn-ea"/>
            </a:rPr>
            <a:t>□</a:t>
          </a:r>
          <a:r>
            <a:rPr kumimoji="1" lang="ja-JP" altLang="en-US" sz="1200">
              <a:latin typeface="+mn-ea"/>
              <a:ea typeface="+mn-ea"/>
            </a:rPr>
            <a:t>　利用者の委任状は既に提出している</a:t>
          </a:r>
          <a:endParaRPr kumimoji="1" lang="en-US" altLang="ja-JP" sz="12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今回の申請には既に支給申請したものを含まない</a:t>
          </a:r>
          <a:endParaRPr lang="ja-JP" altLang="ja-JP" sz="1200">
            <a:effectLst/>
          </a:endParaRPr>
        </a:p>
        <a:p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227377</xdr:colOff>
      <xdr:row>15</xdr:row>
      <xdr:rowOff>62686</xdr:rowOff>
    </xdr:from>
    <xdr:to>
      <xdr:col>14</xdr:col>
      <xdr:colOff>380104</xdr:colOff>
      <xdr:row>19</xdr:row>
      <xdr:rowOff>14540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A355C1E-16A1-4773-979B-1CB6DCB159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4839" y="5865609"/>
          <a:ext cx="5750496" cy="116323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64233</xdr:colOff>
      <xdr:row>14</xdr:row>
      <xdr:rowOff>84670</xdr:rowOff>
    </xdr:from>
    <xdr:to>
      <xdr:col>15</xdr:col>
      <xdr:colOff>114789</xdr:colOff>
      <xdr:row>15</xdr:row>
      <xdr:rowOff>117233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053DB55-9678-40A1-9A91-C2B48B970FBB}"/>
            </a:ext>
          </a:extLst>
        </xdr:cNvPr>
        <xdr:cNvSpPr txBox="1"/>
      </xdr:nvSpPr>
      <xdr:spPr>
        <a:xfrm>
          <a:off x="8797925" y="5526132"/>
          <a:ext cx="1222864" cy="394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柏市記入欄</a:t>
          </a:r>
        </a:p>
      </xdr:txBody>
    </xdr:sp>
    <xdr:clientData/>
  </xdr:twoCellAnchor>
  <xdr:twoCellAnchor editAs="oneCell">
    <xdr:from>
      <xdr:col>15</xdr:col>
      <xdr:colOff>91178</xdr:colOff>
      <xdr:row>13</xdr:row>
      <xdr:rowOff>262141</xdr:rowOff>
    </xdr:from>
    <xdr:to>
      <xdr:col>18</xdr:col>
      <xdr:colOff>279024</xdr:colOff>
      <xdr:row>19</xdr:row>
      <xdr:rowOff>27663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C0538DE-B00F-4F64-89AB-056F2BFA235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178" y="5342141"/>
          <a:ext cx="1438308" cy="16998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0</xdr:colOff>
      <xdr:row>8</xdr:row>
      <xdr:rowOff>195384</xdr:rowOff>
    </xdr:from>
    <xdr:to>
      <xdr:col>17</xdr:col>
      <xdr:colOff>415192</xdr:colOff>
      <xdr:row>10</xdr:row>
      <xdr:rowOff>8141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07D9293-0ED9-4A82-BEBB-5C97081F83CE}"/>
            </a:ext>
          </a:extLst>
        </xdr:cNvPr>
        <xdr:cNvSpPr txBox="1"/>
      </xdr:nvSpPr>
      <xdr:spPr>
        <a:xfrm>
          <a:off x="10168141" y="3215705"/>
          <a:ext cx="805961" cy="675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/>
            <a:t>印</a:t>
          </a: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5</xdr:col>
      <xdr:colOff>0</xdr:colOff>
      <xdr:row>9</xdr:row>
      <xdr:rowOff>293077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E771F7F-C103-45EA-8531-272AEB521E40}"/>
            </a:ext>
          </a:extLst>
        </xdr:cNvPr>
        <xdr:cNvSpPr/>
      </xdr:nvSpPr>
      <xdr:spPr>
        <a:xfrm>
          <a:off x="366346" y="2698750"/>
          <a:ext cx="3932116" cy="1221154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671635</xdr:colOff>
      <xdr:row>4</xdr:row>
      <xdr:rowOff>1</xdr:rowOff>
    </xdr:from>
    <xdr:to>
      <xdr:col>17</xdr:col>
      <xdr:colOff>459968</xdr:colOff>
      <xdr:row>11</xdr:row>
      <xdr:rowOff>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41726FA7-FD15-4FF1-9B31-3E6EDFE122AC}"/>
            </a:ext>
          </a:extLst>
        </xdr:cNvPr>
        <xdr:cNvSpPr/>
      </xdr:nvSpPr>
      <xdr:spPr>
        <a:xfrm>
          <a:off x="4970097" y="1428751"/>
          <a:ext cx="6199390" cy="2967404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5</xdr:row>
      <xdr:rowOff>8141</xdr:rowOff>
    </xdr:from>
    <xdr:to>
      <xdr:col>16</xdr:col>
      <xdr:colOff>472180</xdr:colOff>
      <xdr:row>12</xdr:row>
      <xdr:rowOff>8141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D1BE4B41-8ECF-49C7-9228-D0B33AAE3A69}"/>
            </a:ext>
          </a:extLst>
        </xdr:cNvPr>
        <xdr:cNvSpPr/>
      </xdr:nvSpPr>
      <xdr:spPr>
        <a:xfrm>
          <a:off x="4819488" y="1628205"/>
          <a:ext cx="6211602" cy="2963333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134469</xdr:colOff>
      <xdr:row>6</xdr:row>
      <xdr:rowOff>52294</xdr:rowOff>
    </xdr:from>
    <xdr:to>
      <xdr:col>3</xdr:col>
      <xdr:colOff>2121647</xdr:colOff>
      <xdr:row>7</xdr:row>
      <xdr:rowOff>321236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90BA42-6DBA-4965-8F4E-4235FF93752B}"/>
            </a:ext>
          </a:extLst>
        </xdr:cNvPr>
        <xdr:cNvSpPr txBox="1"/>
      </xdr:nvSpPr>
      <xdr:spPr>
        <a:xfrm>
          <a:off x="134469" y="1811244"/>
          <a:ext cx="3911228" cy="8023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下記のとおり，柏市介護居宅サービス利用者負担金助成に係る助成金の支給について申請します。</a:t>
          </a:r>
        </a:p>
      </xdr:txBody>
    </xdr:sp>
    <xdr:clientData/>
  </xdr:twoCellAnchor>
  <xdr:twoCellAnchor>
    <xdr:from>
      <xdr:col>10</xdr:col>
      <xdr:colOff>261470</xdr:colOff>
      <xdr:row>3</xdr:row>
      <xdr:rowOff>351119</xdr:rowOff>
    </xdr:from>
    <xdr:to>
      <xdr:col>16</xdr:col>
      <xdr:colOff>387195</xdr:colOff>
      <xdr:row>4</xdr:row>
      <xdr:rowOff>321237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3EF793-2A17-484C-8D66-1D6FC81D46C3}"/>
            </a:ext>
          </a:extLst>
        </xdr:cNvPr>
        <xdr:cNvSpPr txBox="1"/>
      </xdr:nvSpPr>
      <xdr:spPr>
        <a:xfrm>
          <a:off x="8478370" y="1024219"/>
          <a:ext cx="2487925" cy="332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/>
            <a:t>［  太枠の中を記入してください  ］</a:t>
          </a:r>
        </a:p>
      </xdr:txBody>
    </xdr:sp>
    <xdr:clientData/>
  </xdr:twoCellAnchor>
  <xdr:twoCellAnchor>
    <xdr:from>
      <xdr:col>0</xdr:col>
      <xdr:colOff>237938</xdr:colOff>
      <xdr:row>10</xdr:row>
      <xdr:rowOff>455706</xdr:rowOff>
    </xdr:from>
    <xdr:to>
      <xdr:col>5</xdr:col>
      <xdr:colOff>379879</xdr:colOff>
      <xdr:row>15</xdr:row>
      <xdr:rowOff>556847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B606DAB-BF5C-4AB3-A09D-D5FAB9AA00FD}"/>
            </a:ext>
          </a:extLst>
        </xdr:cNvPr>
        <xdr:cNvSpPr txBox="1"/>
      </xdr:nvSpPr>
      <xdr:spPr>
        <a:xfrm>
          <a:off x="237938" y="4070321"/>
          <a:ext cx="4977710" cy="2152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申請者確認事項</a:t>
          </a:r>
          <a:r>
            <a:rPr kumimoji="1" lang="ja-JP" altLang="en-US" sz="1100"/>
            <a:t>（確認後，</a:t>
          </a:r>
          <a:r>
            <a:rPr kumimoji="1" lang="ja-JP" altLang="en-US" sz="1200" b="1"/>
            <a:t>□</a:t>
          </a:r>
          <a:r>
            <a:rPr kumimoji="1" lang="ja-JP" altLang="en-US" sz="1100"/>
            <a:t>に</a:t>
          </a:r>
          <a:r>
            <a:rPr kumimoji="1" lang="ja-JP" altLang="en-US" sz="1200" b="1"/>
            <a:t>レ点</a:t>
          </a:r>
          <a:r>
            <a:rPr kumimoji="1" lang="ja-JP" altLang="en-US" sz="1100"/>
            <a:t>でチェックしてご提出下さい）</a:t>
          </a:r>
          <a:endParaRPr kumimoji="1" lang="en-US" altLang="ja-JP" sz="1100"/>
        </a:p>
        <a:p>
          <a:r>
            <a:rPr kumimoji="1" lang="ja-JP" altLang="en-US" sz="1100" b="0">
              <a:latin typeface="+mn-lt"/>
              <a:ea typeface="+mn-ea"/>
            </a:rPr>
            <a:t>　</a:t>
          </a:r>
          <a:r>
            <a:rPr kumimoji="1" lang="ja-JP" altLang="en-US" sz="1200" b="1">
              <a:latin typeface="+mn-ea"/>
              <a:ea typeface="+mn-ea"/>
            </a:rPr>
            <a:t>□</a:t>
          </a:r>
          <a:r>
            <a:rPr kumimoji="1" lang="ja-JP" altLang="en-US" sz="1200">
              <a:latin typeface="+mn-ea"/>
              <a:ea typeface="+mn-ea"/>
            </a:rPr>
            <a:t>　別紙明細書は被保険者番号順に記載している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　</a:t>
          </a:r>
          <a:r>
            <a:rPr kumimoji="1" lang="ja-JP" altLang="en-US" sz="1200" b="1">
              <a:latin typeface="+mn-ea"/>
              <a:ea typeface="+mn-ea"/>
            </a:rPr>
            <a:t>□</a:t>
          </a:r>
          <a:r>
            <a:rPr kumimoji="1" lang="ja-JP" altLang="en-US" sz="1200">
              <a:latin typeface="+mn-ea"/>
              <a:ea typeface="+mn-ea"/>
            </a:rPr>
            <a:t>　助成率，助成金額等の記載事項に誤りがない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　</a:t>
          </a:r>
          <a:r>
            <a:rPr kumimoji="1" lang="ja-JP" altLang="en-US" sz="1200" b="1">
              <a:latin typeface="+mn-ea"/>
              <a:ea typeface="+mn-ea"/>
            </a:rPr>
            <a:t>□</a:t>
          </a:r>
          <a:r>
            <a:rPr kumimoji="1" lang="ja-JP" altLang="en-US" sz="1200">
              <a:latin typeface="+mn-ea"/>
              <a:ea typeface="+mn-ea"/>
            </a:rPr>
            <a:t>　領収書等の写しは被保険者番号順に並んでいる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　</a:t>
          </a:r>
          <a:r>
            <a:rPr kumimoji="1" lang="ja-JP" altLang="en-US" sz="1200" b="1">
              <a:latin typeface="+mn-ea"/>
              <a:ea typeface="+mn-ea"/>
            </a:rPr>
            <a:t>□</a:t>
          </a:r>
          <a:r>
            <a:rPr kumimoji="1" lang="ja-JP" altLang="en-US" sz="1200">
              <a:latin typeface="+mn-ea"/>
              <a:ea typeface="+mn-ea"/>
            </a:rPr>
            <a:t>　領収書等の写しの記載内容に誤りがない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　</a:t>
          </a:r>
          <a:r>
            <a:rPr kumimoji="1" lang="ja-JP" altLang="en-US" sz="1200" b="1">
              <a:latin typeface="+mn-ea"/>
              <a:ea typeface="+mn-ea"/>
            </a:rPr>
            <a:t>□</a:t>
          </a:r>
          <a:r>
            <a:rPr kumimoji="1" lang="ja-JP" altLang="en-US" sz="1200">
              <a:latin typeface="+mn-ea"/>
              <a:ea typeface="+mn-ea"/>
            </a:rPr>
            <a:t>　利用者の委任状は既に提出している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今回の申請には既に</a:t>
          </a:r>
          <a:r>
            <a:rPr kumimoji="1" lang="ja-JP" altLang="en-US" sz="1200">
              <a:latin typeface="+mn-ea"/>
              <a:ea typeface="+mn-ea"/>
            </a:rPr>
            <a:t>支給申請したものを含まない</a:t>
          </a:r>
          <a:endParaRPr kumimoji="1" lang="en-US" altLang="ja-JP" sz="1200">
            <a:latin typeface="+mn-ea"/>
            <a:ea typeface="+mn-ea"/>
          </a:endParaRPr>
        </a:p>
        <a:p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40706</xdr:colOff>
      <xdr:row>0</xdr:row>
      <xdr:rowOff>89551</xdr:rowOff>
    </xdr:from>
    <xdr:to>
      <xdr:col>3</xdr:col>
      <xdr:colOff>31895</xdr:colOff>
      <xdr:row>2</xdr:row>
      <xdr:rowOff>161000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1D1F401-65E8-4D70-828B-6834E4403B96}"/>
            </a:ext>
          </a:extLst>
        </xdr:cNvPr>
        <xdr:cNvSpPr/>
      </xdr:nvSpPr>
      <xdr:spPr>
        <a:xfrm>
          <a:off x="40706" y="89551"/>
          <a:ext cx="1912471" cy="747154"/>
        </a:xfrm>
        <a:prstGeom prst="ellipse">
          <a:avLst/>
        </a:prstGeom>
        <a:solidFill>
          <a:sysClr val="window" lastClr="FFFFFF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</a:p>
      </xdr:txBody>
    </xdr:sp>
    <xdr:clientData/>
  </xdr:twoCellAnchor>
  <xdr:twoCellAnchor>
    <xdr:from>
      <xdr:col>14</xdr:col>
      <xdr:colOff>293077</xdr:colOff>
      <xdr:row>9</xdr:row>
      <xdr:rowOff>16282</xdr:rowOff>
    </xdr:from>
    <xdr:to>
      <xdr:col>16</xdr:col>
      <xdr:colOff>390770</xdr:colOff>
      <xdr:row>10</xdr:row>
      <xdr:rowOff>496602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4232D7BA-BD12-48A7-8F7A-A6F9DB828A82}"/>
            </a:ext>
          </a:extLst>
        </xdr:cNvPr>
        <xdr:cNvSpPr/>
      </xdr:nvSpPr>
      <xdr:spPr>
        <a:xfrm>
          <a:off x="10070449" y="3720449"/>
          <a:ext cx="879231" cy="83852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97692</xdr:colOff>
      <xdr:row>9</xdr:row>
      <xdr:rowOff>146538</xdr:rowOff>
    </xdr:from>
    <xdr:to>
      <xdr:col>16</xdr:col>
      <xdr:colOff>301218</xdr:colOff>
      <xdr:row>10</xdr:row>
      <xdr:rowOff>455897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3D74E3F-0E1B-4183-8F03-5F56ED1889E2}"/>
            </a:ext>
          </a:extLst>
        </xdr:cNvPr>
        <xdr:cNvSpPr txBox="1"/>
      </xdr:nvSpPr>
      <xdr:spPr>
        <a:xfrm>
          <a:off x="10265833" y="3850705"/>
          <a:ext cx="594295" cy="667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/>
            <a:t>印</a:t>
          </a:r>
        </a:p>
      </xdr:txBody>
    </xdr:sp>
    <xdr:clientData/>
  </xdr:twoCellAnchor>
  <xdr:twoCellAnchor>
    <xdr:from>
      <xdr:col>5</xdr:col>
      <xdr:colOff>985065</xdr:colOff>
      <xdr:row>3</xdr:row>
      <xdr:rowOff>195384</xdr:rowOff>
    </xdr:from>
    <xdr:to>
      <xdr:col>9</xdr:col>
      <xdr:colOff>211667</xdr:colOff>
      <xdr:row>4</xdr:row>
      <xdr:rowOff>276795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4A7D9198-A304-4637-A770-E65085F1D9B6}"/>
            </a:ext>
          </a:extLst>
        </xdr:cNvPr>
        <xdr:cNvSpPr/>
      </xdr:nvSpPr>
      <xdr:spPr>
        <a:xfrm>
          <a:off x="5804552" y="1554935"/>
          <a:ext cx="2206218" cy="439616"/>
        </a:xfrm>
        <a:prstGeom prst="wedgeRoundRectCallout">
          <a:avLst>
            <a:gd name="adj1" fmla="val -2752"/>
            <a:gd name="adj2" fmla="val 108796"/>
            <a:gd name="adj3" fmla="val 16667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法人の所在・名称を記入</a:t>
          </a:r>
        </a:p>
      </xdr:txBody>
    </xdr:sp>
    <xdr:clientData/>
  </xdr:twoCellAnchor>
  <xdr:twoCellAnchor>
    <xdr:from>
      <xdr:col>12</xdr:col>
      <xdr:colOff>187244</xdr:colOff>
      <xdr:row>6</xdr:row>
      <xdr:rowOff>472179</xdr:rowOff>
    </xdr:from>
    <xdr:to>
      <xdr:col>17</xdr:col>
      <xdr:colOff>350064</xdr:colOff>
      <xdr:row>8</xdr:row>
      <xdr:rowOff>16283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41EF086D-472E-4E7D-8701-FE661A37D76C}"/>
            </a:ext>
          </a:extLst>
        </xdr:cNvPr>
        <xdr:cNvSpPr/>
      </xdr:nvSpPr>
      <xdr:spPr>
        <a:xfrm>
          <a:off x="9183077" y="2906346"/>
          <a:ext cx="2206218" cy="439616"/>
        </a:xfrm>
        <a:prstGeom prst="wedgeRoundRectCallout">
          <a:avLst>
            <a:gd name="adj1" fmla="val 8687"/>
            <a:gd name="adj2" fmla="val 169907"/>
            <a:gd name="adj3" fmla="val 16667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事業所印を忘れずに押す！</a:t>
          </a:r>
        </a:p>
      </xdr:txBody>
    </xdr:sp>
    <xdr:clientData/>
  </xdr:twoCellAnchor>
  <xdr:twoCellAnchor>
    <xdr:from>
      <xdr:col>3</xdr:col>
      <xdr:colOff>1994552</xdr:colOff>
      <xdr:row>6</xdr:row>
      <xdr:rowOff>65126</xdr:rowOff>
    </xdr:from>
    <xdr:to>
      <xdr:col>5</xdr:col>
      <xdr:colOff>1017629</xdr:colOff>
      <xdr:row>7</xdr:row>
      <xdr:rowOff>325641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B1E20C7C-CD83-4BB6-8876-E62CEC86C17F}"/>
            </a:ext>
          </a:extLst>
        </xdr:cNvPr>
        <xdr:cNvSpPr/>
      </xdr:nvSpPr>
      <xdr:spPr>
        <a:xfrm>
          <a:off x="3915834" y="2499293"/>
          <a:ext cx="1921282" cy="797822"/>
        </a:xfrm>
        <a:prstGeom prst="wedgeRoundRectCallout">
          <a:avLst>
            <a:gd name="adj1" fmla="val 72783"/>
            <a:gd name="adj2" fmla="val 26613"/>
            <a:gd name="adj3" fmla="val 16667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お知らせしたとおりの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番号を記入</a:t>
          </a:r>
        </a:p>
      </xdr:txBody>
    </xdr:sp>
    <xdr:clientData/>
  </xdr:twoCellAnchor>
  <xdr:twoCellAnchor>
    <xdr:from>
      <xdr:col>0</xdr:col>
      <xdr:colOff>268654</xdr:colOff>
      <xdr:row>11</xdr:row>
      <xdr:rowOff>268654</xdr:rowOff>
    </xdr:from>
    <xdr:to>
      <xdr:col>4</xdr:col>
      <xdr:colOff>447756</xdr:colOff>
      <xdr:row>15</xdr:row>
      <xdr:rowOff>468924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1C390C40-727A-4E8C-836F-1CEF0DA8194B}"/>
            </a:ext>
          </a:extLst>
        </xdr:cNvPr>
        <xdr:cNvSpPr/>
      </xdr:nvSpPr>
      <xdr:spPr>
        <a:xfrm>
          <a:off x="268654" y="4381500"/>
          <a:ext cx="4340794" cy="1753578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89551</xdr:colOff>
      <xdr:row>13</xdr:row>
      <xdr:rowOff>301217</xdr:rowOff>
    </xdr:from>
    <xdr:to>
      <xdr:col>7</xdr:col>
      <xdr:colOff>48845</xdr:colOff>
      <xdr:row>15</xdr:row>
      <xdr:rowOff>459154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A5D1E798-CF17-4B3D-9618-2B10456A6FA9}"/>
            </a:ext>
          </a:extLst>
        </xdr:cNvPr>
        <xdr:cNvSpPr/>
      </xdr:nvSpPr>
      <xdr:spPr>
        <a:xfrm>
          <a:off x="4251243" y="5244448"/>
          <a:ext cx="2743525" cy="880860"/>
        </a:xfrm>
        <a:prstGeom prst="wedgeRoundRectCallout">
          <a:avLst>
            <a:gd name="adj1" fmla="val -70299"/>
            <a:gd name="adj2" fmla="val -23845"/>
            <a:gd name="adj3" fmla="val 16667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u="sng">
              <a:solidFill>
                <a:sysClr val="windowText" lastClr="000000"/>
              </a:solidFill>
            </a:rPr>
            <a:t>申請書提出前に必ず確認し，各項目にレ点でチェックして下さい</a:t>
          </a:r>
        </a:p>
      </xdr:txBody>
    </xdr:sp>
    <xdr:clientData/>
  </xdr:twoCellAnchor>
  <xdr:twoCellAnchor>
    <xdr:from>
      <xdr:col>0</xdr:col>
      <xdr:colOff>333781</xdr:colOff>
      <xdr:row>7</xdr:row>
      <xdr:rowOff>341923</xdr:rowOff>
    </xdr:from>
    <xdr:to>
      <xdr:col>3</xdr:col>
      <xdr:colOff>2206216</xdr:colOff>
      <xdr:row>10</xdr:row>
      <xdr:rowOff>496603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53DA96B-BDA4-4FDF-916B-D5AF6F86920F}"/>
            </a:ext>
          </a:extLst>
        </xdr:cNvPr>
        <xdr:cNvSpPr/>
      </xdr:nvSpPr>
      <xdr:spPr>
        <a:xfrm>
          <a:off x="333781" y="2857500"/>
          <a:ext cx="3793717" cy="1245577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594294</xdr:colOff>
      <xdr:row>6</xdr:row>
      <xdr:rowOff>89551</xdr:rowOff>
    </xdr:from>
    <xdr:to>
      <xdr:col>3</xdr:col>
      <xdr:colOff>1611923</xdr:colOff>
      <xdr:row>8</xdr:row>
      <xdr:rowOff>1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BA082221-BF21-46C3-9163-C6EB98DBB447}"/>
            </a:ext>
          </a:extLst>
        </xdr:cNvPr>
        <xdr:cNvSpPr/>
      </xdr:nvSpPr>
      <xdr:spPr>
        <a:xfrm>
          <a:off x="960640" y="2128878"/>
          <a:ext cx="2580706" cy="814104"/>
        </a:xfrm>
        <a:prstGeom prst="wedgeRoundRectCallout">
          <a:avLst>
            <a:gd name="adj1" fmla="val -7434"/>
            <a:gd name="adj2" fmla="val 95665"/>
            <a:gd name="adj3" fmla="val 16667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別紙明細書の「</a:t>
          </a:r>
          <a:r>
            <a:rPr kumimoji="1" lang="ja-JP" altLang="en-US" sz="1200" u="sng">
              <a:solidFill>
                <a:sysClr val="windowText" lastClr="000000"/>
              </a:solidFill>
            </a:rPr>
            <a:t>件数</a:t>
          </a:r>
          <a:r>
            <a:rPr kumimoji="1" lang="ja-JP" altLang="en-US" sz="1200">
              <a:solidFill>
                <a:sysClr val="windowText" lastClr="000000"/>
              </a:solidFill>
            </a:rPr>
            <a:t>」および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「</a:t>
          </a:r>
          <a:r>
            <a:rPr kumimoji="1" lang="ja-JP" altLang="en-US" sz="1200" u="sng">
              <a:solidFill>
                <a:sysClr val="windowText" lastClr="000000"/>
              </a:solidFill>
            </a:rPr>
            <a:t>助成金額の合計</a:t>
          </a:r>
          <a:r>
            <a:rPr kumimoji="1" lang="ja-JP" altLang="en-US" sz="1200">
              <a:solidFill>
                <a:sysClr val="windowText" lastClr="000000"/>
              </a:solidFill>
            </a:rPr>
            <a:t>」が</a:t>
          </a:r>
          <a:r>
            <a:rPr kumimoji="1" lang="ja-JP" altLang="en-US" sz="1200" b="1">
              <a:solidFill>
                <a:sysClr val="windowText" lastClr="000000"/>
              </a:solidFill>
            </a:rPr>
            <a:t>自動入力</a:t>
          </a:r>
        </a:p>
      </xdr:txBody>
    </xdr:sp>
    <xdr:clientData/>
  </xdr:twoCellAnchor>
  <xdr:twoCellAnchor>
    <xdr:from>
      <xdr:col>8</xdr:col>
      <xdr:colOff>207597</xdr:colOff>
      <xdr:row>13</xdr:row>
      <xdr:rowOff>0</xdr:rowOff>
    </xdr:from>
    <xdr:to>
      <xdr:col>16</xdr:col>
      <xdr:colOff>53443</xdr:colOff>
      <xdr:row>15</xdr:row>
      <xdr:rowOff>51720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42BF50A5-7868-493B-9FEA-32CFB90CBF6F}"/>
            </a:ext>
          </a:extLst>
        </xdr:cNvPr>
        <xdr:cNvSpPr/>
      </xdr:nvSpPr>
      <xdr:spPr>
        <a:xfrm>
          <a:off x="7595578" y="5006731"/>
          <a:ext cx="3033057" cy="784412"/>
        </a:xfrm>
        <a:prstGeom prst="wedgeRoundRectCallout">
          <a:avLst>
            <a:gd name="adj1" fmla="val -4774"/>
            <a:gd name="adj2" fmla="val -87473"/>
            <a:gd name="adj3" fmla="val 16667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 u="none">
              <a:solidFill>
                <a:sysClr val="windowText" lastClr="000000"/>
              </a:solidFill>
              <a:latin typeface="+mn-ea"/>
              <a:ea typeface="+mn-ea"/>
            </a:rPr>
            <a:t>記入例の色付きセルのみ選択・入力可能</a:t>
          </a:r>
          <a:endParaRPr kumimoji="1" lang="en-US" altLang="ja-JP" sz="1200" u="none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en-US" altLang="ja-JP" sz="1200" u="none"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kumimoji="1" lang="ja-JP" altLang="en-US" sz="1200" u="none">
              <a:solidFill>
                <a:sysClr val="windowText" lastClr="000000"/>
              </a:solidFill>
              <a:latin typeface="+mn-ea"/>
              <a:ea typeface="+mn-ea"/>
            </a:rPr>
            <a:t>原本は色を付けていません</a:t>
          </a:r>
          <a:r>
            <a:rPr kumimoji="1" lang="en-US" altLang="ja-JP" sz="1200" u="none">
              <a:solidFill>
                <a:sysClr val="windowText" lastClr="000000"/>
              </a:solidFill>
              <a:latin typeface="+mn-ea"/>
              <a:ea typeface="+mn-ea"/>
            </a:rPr>
            <a:t>)</a:t>
          </a:r>
          <a:endParaRPr kumimoji="1" lang="ja-JP" altLang="en-US" sz="1200" u="none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14942</xdr:colOff>
      <xdr:row>20</xdr:row>
      <xdr:rowOff>37351</xdr:rowOff>
    </xdr:from>
    <xdr:to>
      <xdr:col>10</xdr:col>
      <xdr:colOff>986120</xdr:colOff>
      <xdr:row>21</xdr:row>
      <xdr:rowOff>67235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7E761BCF-F061-4D0E-B872-3BFC7F0FB731}"/>
            </a:ext>
          </a:extLst>
        </xdr:cNvPr>
        <xdr:cNvSpPr/>
      </xdr:nvSpPr>
      <xdr:spPr>
        <a:xfrm rot="16200000">
          <a:off x="9164545" y="4570131"/>
          <a:ext cx="388472" cy="2999442"/>
        </a:xfrm>
        <a:prstGeom prst="leftBrace">
          <a:avLst>
            <a:gd name="adj1" fmla="val 8333"/>
            <a:gd name="adj2" fmla="val 38543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437030</xdr:colOff>
      <xdr:row>21</xdr:row>
      <xdr:rowOff>224117</xdr:rowOff>
    </xdr:from>
    <xdr:to>
      <xdr:col>10</xdr:col>
      <xdr:colOff>986119</xdr:colOff>
      <xdr:row>22</xdr:row>
      <xdr:rowOff>302559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1C280837-96FD-4B51-A3DF-76238E7B134B}"/>
            </a:ext>
          </a:extLst>
        </xdr:cNvPr>
        <xdr:cNvSpPr/>
      </xdr:nvSpPr>
      <xdr:spPr>
        <a:xfrm>
          <a:off x="7384677" y="6420970"/>
          <a:ext cx="3473824" cy="437030"/>
        </a:xfrm>
        <a:prstGeom prst="roundRect">
          <a:avLst/>
        </a:prstGeom>
        <a:ln w="2857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サービスコードと単位数を入力すると</a:t>
          </a:r>
          <a:r>
            <a:rPr kumimoji="1" lang="ja-JP" altLang="en-US" sz="1200" b="1"/>
            <a:t>自動計算</a:t>
          </a:r>
          <a:endParaRPr kumimoji="1" lang="ja-JP" altLang="en-US" sz="1100" b="1" u="sng"/>
        </a:p>
      </xdr:txBody>
    </xdr:sp>
    <xdr:clientData/>
  </xdr:twoCellAnchor>
  <xdr:twoCellAnchor>
    <xdr:from>
      <xdr:col>1</xdr:col>
      <xdr:colOff>10459</xdr:colOff>
      <xdr:row>20</xdr:row>
      <xdr:rowOff>17927</xdr:rowOff>
    </xdr:from>
    <xdr:to>
      <xdr:col>3</xdr:col>
      <xdr:colOff>2002118</xdr:colOff>
      <xdr:row>21</xdr:row>
      <xdr:rowOff>47811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FFE5ABBA-008C-4262-B41C-837028F1F8E1}"/>
            </a:ext>
          </a:extLst>
        </xdr:cNvPr>
        <xdr:cNvSpPr/>
      </xdr:nvSpPr>
      <xdr:spPr>
        <a:xfrm rot="16200000">
          <a:off x="2328582" y="3384922"/>
          <a:ext cx="388472" cy="4292600"/>
        </a:xfrm>
        <a:prstGeom prst="leftBrace">
          <a:avLst>
            <a:gd name="adj1" fmla="val 8333"/>
            <a:gd name="adj2" fmla="val 49751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313766</xdr:colOff>
      <xdr:row>21</xdr:row>
      <xdr:rowOff>276412</xdr:rowOff>
    </xdr:from>
    <xdr:to>
      <xdr:col>3</xdr:col>
      <xdr:colOff>664883</xdr:colOff>
      <xdr:row>22</xdr:row>
      <xdr:rowOff>313766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5EB06F-4CFA-440A-8F36-478D9BA738F0}"/>
            </a:ext>
          </a:extLst>
        </xdr:cNvPr>
        <xdr:cNvSpPr txBox="1"/>
      </xdr:nvSpPr>
      <xdr:spPr>
        <a:xfrm>
          <a:off x="1740648" y="5954059"/>
          <a:ext cx="1591235" cy="395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+mn-ea"/>
              <a:ea typeface="+mn-ea"/>
            </a:rPr>
            <a:t>認定証を確認し記入</a:t>
          </a:r>
        </a:p>
      </xdr:txBody>
    </xdr:sp>
    <xdr:clientData/>
  </xdr:twoCellAnchor>
  <xdr:twoCellAnchor>
    <xdr:from>
      <xdr:col>0</xdr:col>
      <xdr:colOff>59764</xdr:colOff>
      <xdr:row>5</xdr:row>
      <xdr:rowOff>14940</xdr:rowOff>
    </xdr:from>
    <xdr:to>
      <xdr:col>3</xdr:col>
      <xdr:colOff>209175</xdr:colOff>
      <xdr:row>10</xdr:row>
      <xdr:rowOff>67234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F09080B-32CD-4BF6-B1D1-435005F549AF}"/>
            </a:ext>
          </a:extLst>
        </xdr:cNvPr>
        <xdr:cNvSpPr/>
      </xdr:nvSpPr>
      <xdr:spPr>
        <a:xfrm>
          <a:off x="59764" y="941293"/>
          <a:ext cx="2816411" cy="978647"/>
        </a:xfrm>
        <a:prstGeom prst="wedgeRoundRectCallout">
          <a:avLst>
            <a:gd name="adj1" fmla="val -16585"/>
            <a:gd name="adj2" fmla="val 96418"/>
            <a:gd name="adj3" fmla="val 16667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被保険者番号順で記入</a:t>
          </a:r>
          <a:endParaRPr kumimoji="1" lang="en-US" altLang="ja-JP" sz="140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100" u="sng">
              <a:solidFill>
                <a:sysClr val="windowText" lastClr="000000"/>
              </a:solidFill>
              <a:latin typeface="+mn-ea"/>
              <a:ea typeface="+mn-ea"/>
            </a:rPr>
            <a:t>同一被保険者は，提供年月順で記入！</a:t>
          </a:r>
        </a:p>
      </xdr:txBody>
    </xdr:sp>
    <xdr:clientData/>
  </xdr:twoCellAnchor>
  <xdr:twoCellAnchor>
    <xdr:from>
      <xdr:col>3</xdr:col>
      <xdr:colOff>754530</xdr:colOff>
      <xdr:row>1</xdr:row>
      <xdr:rowOff>194235</xdr:rowOff>
    </xdr:from>
    <xdr:to>
      <xdr:col>9</xdr:col>
      <xdr:colOff>463178</xdr:colOff>
      <xdr:row>9</xdr:row>
      <xdr:rowOff>216646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247E60C1-7A93-49C5-8D10-0F88584846D3}"/>
            </a:ext>
          </a:extLst>
        </xdr:cNvPr>
        <xdr:cNvSpPr/>
      </xdr:nvSpPr>
      <xdr:spPr>
        <a:xfrm>
          <a:off x="3496236" y="425823"/>
          <a:ext cx="5856942" cy="1875117"/>
        </a:xfrm>
        <a:prstGeom prst="wedgeRoundRectCallout">
          <a:avLst>
            <a:gd name="adj1" fmla="val -23685"/>
            <a:gd name="adj2" fmla="val 85230"/>
            <a:gd name="adj3" fmla="val 16667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ja-JP" altLang="en-US" sz="80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提供サービス</a:t>
          </a:r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　　　　　（</a:t>
          </a:r>
          <a:r>
            <a:rPr kumimoji="1" lang="ja-JP" altLang="en-US" sz="80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コード</a:t>
          </a:r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　　　　（</a:t>
          </a:r>
          <a:r>
            <a:rPr kumimoji="1" lang="ja-JP" altLang="en-US" sz="80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提供サービス</a:t>
          </a:r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　　　　　　　　　　（</a:t>
          </a:r>
          <a:r>
            <a:rPr kumimoji="1" lang="ja-JP" altLang="en-US" sz="80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コード</a:t>
          </a:r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  <a:endParaRPr kumimoji="1" lang="en-US" altLang="ja-JP" sz="105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ja-JP" altLang="en-US" sz="105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訪問介護　　　　　　　　　１　</a:t>
          </a:r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・</a:t>
          </a:r>
          <a:r>
            <a:rPr kumimoji="1" lang="ja-JP" altLang="en-US" sz="105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夜間対応型訪問介護　　　　　　　　　８</a:t>
          </a:r>
          <a:endParaRPr kumimoji="1" lang="en-US" altLang="ja-JP" sz="1050" u="sng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ja-JP" altLang="en-US" sz="105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訪問入浴介護　　　　　　　２　</a:t>
          </a:r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・</a:t>
          </a:r>
          <a:r>
            <a:rPr kumimoji="1" lang="ja-JP" altLang="en-US" sz="105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定期巡回・随時対応型訪問介護看護　　９</a:t>
          </a:r>
          <a:endParaRPr kumimoji="1" lang="en-US" altLang="ja-JP" sz="1050" u="sng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ja-JP" altLang="en-US" sz="105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訪問看護　　　　　　　　　３　</a:t>
          </a:r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・</a:t>
          </a:r>
          <a:r>
            <a:rPr kumimoji="1" lang="ja-JP" altLang="en-US" sz="105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小規模多機能型居宅介護　　　　　　１０</a:t>
          </a:r>
          <a:endParaRPr kumimoji="1" lang="en-US" altLang="ja-JP" sz="1050" u="sng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ja-JP" altLang="en-US" sz="105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訪問リハビリ　　　　　　　４　</a:t>
          </a:r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・</a:t>
          </a:r>
          <a:r>
            <a:rPr kumimoji="1" lang="ja-JP" altLang="en-US" sz="105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地域密着型通所介護　　　　　　　　１１</a:t>
          </a:r>
          <a:endParaRPr kumimoji="1" lang="en-US" altLang="ja-JP" sz="1050" u="sng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ja-JP" altLang="en-US" sz="105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通所介護　　　　　　　　　５　</a:t>
          </a:r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・</a:t>
          </a:r>
          <a:r>
            <a:rPr kumimoji="1" lang="ja-JP" altLang="en-US" sz="105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看護小規模多機能型居宅介護　　　　１２</a:t>
          </a:r>
          <a:endParaRPr kumimoji="1" lang="en-US" altLang="ja-JP" sz="1050" u="sng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ja-JP" altLang="en-US" sz="105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通所リハビリ　　　　　　　６　</a:t>
          </a:r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・</a:t>
          </a:r>
          <a:r>
            <a:rPr kumimoji="1" lang="ja-JP" altLang="en-US" sz="105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第１号訪問事業　　　　　　　　　　１３</a:t>
          </a:r>
          <a:endParaRPr kumimoji="1" lang="en-US" altLang="ja-JP" sz="1050" u="sng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ja-JP" altLang="en-US" sz="105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認知症対応型通所介護　　　７　</a:t>
          </a:r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・</a:t>
          </a:r>
          <a:r>
            <a:rPr kumimoji="1" lang="ja-JP" altLang="en-US" sz="105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第１号通所事業　　　　　　　　　　１４</a:t>
          </a:r>
          <a:endParaRPr kumimoji="1" lang="en-US" altLang="ja-JP" sz="1050" u="sng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（該当するサービスには，予防も含む）</a:t>
          </a:r>
          <a:endParaRPr kumimoji="1" lang="en-US" altLang="ja-JP" sz="11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112058</xdr:colOff>
      <xdr:row>21</xdr:row>
      <xdr:rowOff>186765</xdr:rowOff>
    </xdr:from>
    <xdr:to>
      <xdr:col>3</xdr:col>
      <xdr:colOff>851647</xdr:colOff>
      <xdr:row>23</xdr:row>
      <xdr:rowOff>14940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9634C5F-8B05-4CD3-88C2-D2C1E13F81AC}"/>
            </a:ext>
          </a:extLst>
        </xdr:cNvPr>
        <xdr:cNvSpPr/>
      </xdr:nvSpPr>
      <xdr:spPr>
        <a:xfrm>
          <a:off x="1538940" y="5864412"/>
          <a:ext cx="1979707" cy="545352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74706</xdr:colOff>
      <xdr:row>0</xdr:row>
      <xdr:rowOff>82178</xdr:rowOff>
    </xdr:from>
    <xdr:to>
      <xdr:col>2</xdr:col>
      <xdr:colOff>560295</xdr:colOff>
      <xdr:row>3</xdr:row>
      <xdr:rowOff>224119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4D88EE1-1106-45FF-A062-4AB9C5F1031D}"/>
            </a:ext>
          </a:extLst>
        </xdr:cNvPr>
        <xdr:cNvSpPr/>
      </xdr:nvSpPr>
      <xdr:spPr>
        <a:xfrm>
          <a:off x="74706" y="82178"/>
          <a:ext cx="1912471" cy="836706"/>
        </a:xfrm>
        <a:prstGeom prst="ellipse">
          <a:avLst/>
        </a:prstGeom>
        <a:solidFill>
          <a:sysClr val="window" lastClr="FFFFFF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</a:p>
      </xdr:txBody>
    </xdr:sp>
    <xdr:clientData/>
  </xdr:twoCellAnchor>
  <xdr:twoCellAnchor>
    <xdr:from>
      <xdr:col>3</xdr:col>
      <xdr:colOff>261471</xdr:colOff>
      <xdr:row>13</xdr:row>
      <xdr:rowOff>59765</xdr:rowOff>
    </xdr:from>
    <xdr:to>
      <xdr:col>3</xdr:col>
      <xdr:colOff>515471</xdr:colOff>
      <xdr:row>13</xdr:row>
      <xdr:rowOff>298823</xdr:rowOff>
    </xdr:to>
    <xdr:sp macro="" textlink="">
      <xdr:nvSpPr>
        <xdr:cNvPr id="10" name="フローチャート: 結合子 9">
          <a:extLst>
            <a:ext uri="{FF2B5EF4-FFF2-40B4-BE49-F238E27FC236}">
              <a16:creationId xmlns:a16="http://schemas.microsoft.com/office/drawing/2014/main" id="{040C2883-CCD1-4C02-B676-CF23634FD007}"/>
            </a:ext>
          </a:extLst>
        </xdr:cNvPr>
        <xdr:cNvSpPr/>
      </xdr:nvSpPr>
      <xdr:spPr>
        <a:xfrm>
          <a:off x="3003177" y="3331883"/>
          <a:ext cx="254000" cy="239058"/>
        </a:xfrm>
        <a:prstGeom prst="flowChartConnector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246529</xdr:colOff>
      <xdr:row>14</xdr:row>
      <xdr:rowOff>59764</xdr:rowOff>
    </xdr:from>
    <xdr:to>
      <xdr:col>3</xdr:col>
      <xdr:colOff>500529</xdr:colOff>
      <xdr:row>14</xdr:row>
      <xdr:rowOff>298822</xdr:rowOff>
    </xdr:to>
    <xdr:sp macro="" textlink="">
      <xdr:nvSpPr>
        <xdr:cNvPr id="11" name="フローチャート: 結合子 10">
          <a:extLst>
            <a:ext uri="{FF2B5EF4-FFF2-40B4-BE49-F238E27FC236}">
              <a16:creationId xmlns:a16="http://schemas.microsoft.com/office/drawing/2014/main" id="{F31FF661-D566-40E7-AF56-D16DE108D4EA}"/>
            </a:ext>
          </a:extLst>
        </xdr:cNvPr>
        <xdr:cNvSpPr/>
      </xdr:nvSpPr>
      <xdr:spPr>
        <a:xfrm>
          <a:off x="2988235" y="3690470"/>
          <a:ext cx="254000" cy="239058"/>
        </a:xfrm>
        <a:prstGeom prst="flowChartConnector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1490383</xdr:colOff>
      <xdr:row>21</xdr:row>
      <xdr:rowOff>11207</xdr:rowOff>
    </xdr:from>
    <xdr:to>
      <xdr:col>7</xdr:col>
      <xdr:colOff>310028</xdr:colOff>
      <xdr:row>23</xdr:row>
      <xdr:rowOff>78443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9FCCD5B4-6555-43BA-A1D0-BD9C615C4331}"/>
            </a:ext>
          </a:extLst>
        </xdr:cNvPr>
        <xdr:cNvSpPr/>
      </xdr:nvSpPr>
      <xdr:spPr>
        <a:xfrm>
          <a:off x="4224618" y="6208060"/>
          <a:ext cx="3033057" cy="784412"/>
        </a:xfrm>
        <a:prstGeom prst="wedgeRoundRectCallout">
          <a:avLst>
            <a:gd name="adj1" fmla="val -4774"/>
            <a:gd name="adj2" fmla="val -87473"/>
            <a:gd name="adj3" fmla="val 16667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 u="none">
              <a:solidFill>
                <a:sysClr val="windowText" lastClr="000000"/>
              </a:solidFill>
              <a:latin typeface="+mn-ea"/>
              <a:ea typeface="+mn-ea"/>
            </a:rPr>
            <a:t>記入例の色付きセルのみ選択・入力可能</a:t>
          </a:r>
          <a:endParaRPr kumimoji="1" lang="en-US" altLang="ja-JP" sz="1200" u="none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en-US" altLang="ja-JP" sz="1200" u="none"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kumimoji="1" lang="ja-JP" altLang="en-US" sz="1200" u="none">
              <a:solidFill>
                <a:sysClr val="windowText" lastClr="000000"/>
              </a:solidFill>
              <a:latin typeface="+mn-ea"/>
              <a:ea typeface="+mn-ea"/>
            </a:rPr>
            <a:t>原本は色を付けていません</a:t>
          </a:r>
          <a:r>
            <a:rPr kumimoji="1" lang="en-US" altLang="ja-JP" sz="1200" u="none">
              <a:solidFill>
                <a:sysClr val="windowText" lastClr="000000"/>
              </a:solidFill>
              <a:latin typeface="+mn-ea"/>
              <a:ea typeface="+mn-ea"/>
            </a:rPr>
            <a:t>)</a:t>
          </a:r>
          <a:endParaRPr kumimoji="1" lang="ja-JP" altLang="en-US" sz="1200" u="none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163C7-EE4A-4B3C-AA58-0A4FE4648C64}">
  <dimension ref="A1:S20"/>
  <sheetViews>
    <sheetView tabSelected="1" view="pageBreakPreview" zoomScale="78" zoomScaleNormal="70" zoomScaleSheetLayoutView="78" workbookViewId="0">
      <selection activeCell="B5" sqref="B5"/>
    </sheetView>
  </sheetViews>
  <sheetFormatPr defaultRowHeight="18" x14ac:dyDescent="0.45"/>
  <cols>
    <col min="1" max="1" width="4.69921875" customWidth="1"/>
    <col min="2" max="2" width="14" customWidth="1"/>
    <col min="3" max="3" width="6.5" customWidth="1"/>
    <col min="4" max="4" width="26.19921875" customWidth="1"/>
    <col min="5" max="5" width="4.8984375" customWidth="1"/>
    <col min="7" max="7" width="17.09765625" customWidth="1"/>
    <col min="8" max="8" width="10.59765625" bestFit="1" customWidth="1"/>
    <col min="9" max="10" width="5.59765625" customWidth="1"/>
    <col min="11" max="11" width="5.3984375" customWidth="1"/>
    <col min="12" max="17" width="5.09765625" customWidth="1"/>
    <col min="18" max="18" width="6.19921875" customWidth="1"/>
    <col min="19" max="19" width="4.59765625" customWidth="1"/>
  </cols>
  <sheetData>
    <row r="1" spans="1:19" ht="35.4" x14ac:dyDescent="0.45">
      <c r="A1" s="59" t="s">
        <v>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3" spans="1:19" ht="28.5" customHeight="1" x14ac:dyDescent="0.45">
      <c r="B3" s="15" t="s">
        <v>11</v>
      </c>
    </row>
    <row r="4" spans="1:19" ht="28.5" customHeight="1" thickBot="1" x14ac:dyDescent="0.5"/>
    <row r="5" spans="1:19" ht="28.5" customHeight="1" x14ac:dyDescent="0.45">
      <c r="B5" s="40" t="s">
        <v>10</v>
      </c>
      <c r="G5" s="60" t="s">
        <v>12</v>
      </c>
      <c r="H5" s="62" t="s">
        <v>13</v>
      </c>
      <c r="I5" s="64" t="s">
        <v>18</v>
      </c>
      <c r="J5" s="65"/>
      <c r="K5" s="65"/>
      <c r="L5" s="65"/>
      <c r="M5" s="65"/>
      <c r="N5" s="65"/>
      <c r="O5" s="65"/>
      <c r="P5" s="65"/>
      <c r="Q5" s="65"/>
      <c r="R5" s="66"/>
    </row>
    <row r="6" spans="1:19" ht="42" customHeight="1" thickBot="1" x14ac:dyDescent="0.5">
      <c r="G6" s="61"/>
      <c r="H6" s="63"/>
      <c r="I6" s="67"/>
      <c r="J6" s="68"/>
      <c r="K6" s="68"/>
      <c r="L6" s="68"/>
      <c r="M6" s="68"/>
      <c r="N6" s="68"/>
      <c r="O6" s="68"/>
      <c r="P6" s="68"/>
      <c r="Q6" s="68"/>
      <c r="R6" s="69"/>
    </row>
    <row r="7" spans="1:19" ht="28.5" customHeight="1" thickBot="1" x14ac:dyDescent="0.5">
      <c r="A7" s="9"/>
      <c r="B7" s="11"/>
      <c r="C7" s="9"/>
      <c r="D7" s="9"/>
      <c r="E7" s="9"/>
      <c r="G7" s="70" t="s">
        <v>24</v>
      </c>
      <c r="H7" s="13" t="s">
        <v>14</v>
      </c>
      <c r="I7" s="41"/>
      <c r="J7" s="41"/>
      <c r="K7" s="42"/>
      <c r="L7" s="73"/>
      <c r="M7" s="74"/>
      <c r="N7" s="74"/>
      <c r="O7" s="74"/>
      <c r="P7" s="74"/>
      <c r="Q7" s="74"/>
      <c r="R7" s="75"/>
    </row>
    <row r="8" spans="1:19" ht="29.4" customHeight="1" x14ac:dyDescent="0.45">
      <c r="A8" s="9"/>
      <c r="B8" s="76" t="s">
        <v>53</v>
      </c>
      <c r="C8" s="77"/>
      <c r="D8" s="38">
        <f>COUNTA(別紙明細書!B4:B18)</f>
        <v>0</v>
      </c>
      <c r="E8" s="36" t="s">
        <v>50</v>
      </c>
      <c r="G8" s="71"/>
      <c r="H8" s="8" t="s">
        <v>15</v>
      </c>
      <c r="I8" s="43"/>
      <c r="J8" s="43"/>
      <c r="K8" s="44"/>
      <c r="L8" s="43"/>
      <c r="M8" s="43"/>
      <c r="N8" s="43"/>
      <c r="O8" s="43"/>
      <c r="P8" s="43"/>
      <c r="Q8" s="43"/>
      <c r="R8" s="45"/>
    </row>
    <row r="9" spans="1:19" ht="44.25" customHeight="1" x14ac:dyDescent="0.45">
      <c r="B9" s="78" t="s">
        <v>21</v>
      </c>
      <c r="C9" s="79"/>
      <c r="D9" s="37">
        <f>SUM(別紙明細書!J4:J18)</f>
        <v>0</v>
      </c>
      <c r="E9" s="82" t="s">
        <v>52</v>
      </c>
      <c r="G9" s="71"/>
      <c r="H9" s="84" t="s">
        <v>16</v>
      </c>
      <c r="I9" s="85" t="s">
        <v>34</v>
      </c>
      <c r="J9" s="86"/>
      <c r="K9" s="86"/>
      <c r="L9" s="86"/>
      <c r="M9" s="86"/>
      <c r="N9" s="86"/>
      <c r="O9" s="86"/>
      <c r="P9" s="86"/>
      <c r="Q9" s="86"/>
      <c r="R9" s="87"/>
    </row>
    <row r="10" spans="1:19" ht="24" customHeight="1" thickBot="1" x14ac:dyDescent="0.5">
      <c r="B10" s="80"/>
      <c r="C10" s="81"/>
      <c r="D10" s="58" t="s">
        <v>51</v>
      </c>
      <c r="E10" s="83"/>
      <c r="G10" s="71"/>
      <c r="H10" s="84"/>
      <c r="I10" s="88"/>
      <c r="J10" s="89"/>
      <c r="K10" s="89"/>
      <c r="L10" s="89"/>
      <c r="M10" s="89"/>
      <c r="N10" s="89"/>
      <c r="O10" s="89"/>
      <c r="P10" s="89"/>
      <c r="Q10" s="89"/>
      <c r="R10" s="90"/>
    </row>
    <row r="11" spans="1:19" ht="36.9" customHeight="1" thickBot="1" x14ac:dyDescent="0.5">
      <c r="B11" s="14"/>
      <c r="C11" s="14"/>
      <c r="D11" s="14"/>
      <c r="E11" s="11"/>
      <c r="G11" s="72"/>
      <c r="H11" s="12" t="s">
        <v>17</v>
      </c>
      <c r="I11" s="91" t="s">
        <v>20</v>
      </c>
      <c r="J11" s="92"/>
      <c r="K11" s="92"/>
      <c r="L11" s="92"/>
      <c r="M11" s="92"/>
      <c r="N11" s="93"/>
      <c r="O11" s="94" t="s">
        <v>19</v>
      </c>
      <c r="P11" s="95"/>
      <c r="Q11" s="96"/>
      <c r="R11" s="97"/>
    </row>
    <row r="12" spans="1:19" ht="28.5" customHeight="1" x14ac:dyDescent="0.45"/>
    <row r="13" spans="1:19" ht="28.5" customHeight="1" x14ac:dyDescent="0.45"/>
    <row r="14" spans="1:19" ht="28.5" customHeight="1" x14ac:dyDescent="0.45">
      <c r="F14" s="9"/>
      <c r="G14" s="9"/>
    </row>
    <row r="15" spans="1:19" ht="28.5" customHeight="1" x14ac:dyDescent="0.45">
      <c r="F15" s="9"/>
      <c r="G15" s="9"/>
      <c r="P15" s="10"/>
      <c r="Q15" s="10"/>
      <c r="R15" s="10"/>
    </row>
    <row r="16" spans="1:19" ht="28.5" customHeight="1" x14ac:dyDescent="0.45"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2:18" ht="18.600000000000001" customHeight="1" x14ac:dyDescent="0.45"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2:18" ht="28.5" customHeight="1" x14ac:dyDescent="0.45"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2:18" ht="20.100000000000001" customHeight="1" x14ac:dyDescent="0.45"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2:18" ht="19.8" x14ac:dyDescent="0.45">
      <c r="B20" s="17" t="s">
        <v>36</v>
      </c>
    </row>
  </sheetData>
  <sheetProtection algorithmName="SHA-512" hashValue="4ocCSw4fQqUIDOvBtgD0IfaGRSobwOsuH5C0PG85iomrk0gUVVP7Kf+aPIBhciyeXTTDXDZ/Gxp3wTOtSVWruQ==" saltValue="8eoT6gWfj2Zpm63MV1TfKQ==" spinCount="100000" sheet="1" objects="1" scenarios="1" selectLockedCells="1"/>
  <mergeCells count="14">
    <mergeCell ref="A1:S1"/>
    <mergeCell ref="G5:G6"/>
    <mergeCell ref="H5:H6"/>
    <mergeCell ref="I5:R6"/>
    <mergeCell ref="G7:G11"/>
    <mergeCell ref="L7:R7"/>
    <mergeCell ref="B8:C8"/>
    <mergeCell ref="B9:C10"/>
    <mergeCell ref="E9:E10"/>
    <mergeCell ref="H9:H10"/>
    <mergeCell ref="I9:R10"/>
    <mergeCell ref="I11:N11"/>
    <mergeCell ref="O11:P11"/>
    <mergeCell ref="Q11:R11"/>
  </mergeCells>
  <phoneticPr fontId="1"/>
  <printOptions horizontalCentered="1" verticalCentered="1"/>
  <pageMargins left="0" right="0" top="0.74803149606299213" bottom="0.74803149606299213" header="0.31496062992125984" footer="0.31496062992125984"/>
  <pageSetup paperSize="9" scale="8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FB47-C9CA-4291-8B26-2F27E0793A77}">
  <dimension ref="A1:P19"/>
  <sheetViews>
    <sheetView showGridLines="0" view="pageBreakPreview" zoomScale="85" zoomScaleNormal="100" workbookViewId="0">
      <selection activeCell="B4" sqref="B4"/>
    </sheetView>
  </sheetViews>
  <sheetFormatPr defaultRowHeight="18" x14ac:dyDescent="0.45"/>
  <cols>
    <col min="1" max="1" width="4.8984375" bestFit="1" customWidth="1"/>
    <col min="2" max="2" width="13.8984375" customWidth="1"/>
    <col min="3" max="3" width="17.59765625" customWidth="1"/>
    <col min="4" max="4" width="26.3984375" customWidth="1"/>
    <col min="6" max="6" width="12.3984375" customWidth="1"/>
    <col min="7" max="7" width="7.69921875" customWidth="1"/>
    <col min="8" max="8" width="11.69921875" customWidth="1"/>
    <col min="9" max="9" width="13.59765625" customWidth="1"/>
    <col min="10" max="10" width="13" customWidth="1"/>
    <col min="11" max="11" width="13.19921875" customWidth="1"/>
    <col min="12" max="12" width="1.5" style="9" customWidth="1"/>
    <col min="14" max="14" width="1.3984375" customWidth="1"/>
  </cols>
  <sheetData>
    <row r="1" spans="1:16" ht="28.8" x14ac:dyDescent="0.45">
      <c r="A1" s="98" t="s">
        <v>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29"/>
    </row>
    <row r="2" spans="1:16" x14ac:dyDescent="0.45">
      <c r="A2" s="6" t="s">
        <v>43</v>
      </c>
    </row>
    <row r="3" spans="1:16" ht="28.5" customHeight="1" x14ac:dyDescent="0.45">
      <c r="A3" s="2" t="s">
        <v>0</v>
      </c>
      <c r="B3" s="3" t="s">
        <v>1</v>
      </c>
      <c r="C3" s="3" t="s">
        <v>39</v>
      </c>
      <c r="D3" s="3" t="s">
        <v>37</v>
      </c>
      <c r="E3" s="4" t="s">
        <v>2</v>
      </c>
      <c r="F3" s="4" t="s">
        <v>42</v>
      </c>
      <c r="G3" s="3" t="s">
        <v>3</v>
      </c>
      <c r="H3" s="3" t="s">
        <v>4</v>
      </c>
      <c r="I3" s="4" t="s">
        <v>6</v>
      </c>
      <c r="J3" s="4" t="s">
        <v>5</v>
      </c>
      <c r="K3" s="4" t="s">
        <v>7</v>
      </c>
      <c r="L3" s="32"/>
      <c r="M3" s="34" t="s">
        <v>49</v>
      </c>
      <c r="N3" s="30"/>
      <c r="O3" s="34" t="s">
        <v>47</v>
      </c>
      <c r="P3" s="34" t="s">
        <v>48</v>
      </c>
    </row>
    <row r="4" spans="1:16" ht="28.5" customHeight="1" x14ac:dyDescent="0.45">
      <c r="A4" s="1">
        <v>1</v>
      </c>
      <c r="B4" s="39"/>
      <c r="C4" s="39"/>
      <c r="D4" s="39" t="s">
        <v>38</v>
      </c>
      <c r="E4" s="39"/>
      <c r="F4" s="39" t="s">
        <v>8</v>
      </c>
      <c r="G4" s="5">
        <v>7.0000000000000007E-2</v>
      </c>
      <c r="H4" s="39"/>
      <c r="I4" s="1" t="str">
        <f>IFERROR(ROUNDUP(M4*0.1,0),"")</f>
        <v/>
      </c>
      <c r="J4" s="1" t="str">
        <f>IFERROR(ROUNDDOWN(M4*0.07,0),"")</f>
        <v/>
      </c>
      <c r="K4" s="1" t="str">
        <f>IFERROR(I4-J4,"")</f>
        <v/>
      </c>
      <c r="L4" s="33"/>
      <c r="M4" s="34" t="str">
        <f>IFERROR(ROUNDDOWN(H4*VLOOKUP(E4,$O$4:$P$17,2,0),0),"")</f>
        <v/>
      </c>
      <c r="N4" s="30"/>
      <c r="O4" s="35">
        <v>1</v>
      </c>
      <c r="P4" s="35">
        <v>10.42</v>
      </c>
    </row>
    <row r="5" spans="1:16" ht="28.5" customHeight="1" x14ac:dyDescent="0.45">
      <c r="A5" s="1">
        <v>2</v>
      </c>
      <c r="B5" s="39"/>
      <c r="C5" s="39"/>
      <c r="D5" s="39" t="s">
        <v>38</v>
      </c>
      <c r="E5" s="39"/>
      <c r="F5" s="39" t="s">
        <v>8</v>
      </c>
      <c r="G5" s="5">
        <v>7.0000000000000007E-2</v>
      </c>
      <c r="H5" s="39"/>
      <c r="I5" s="1" t="str">
        <f t="shared" ref="I5:I18" si="0">IFERROR(ROUNDUP(M5*0.1,0),"")</f>
        <v/>
      </c>
      <c r="J5" s="1" t="str">
        <f t="shared" ref="J5:J18" si="1">IFERROR(ROUNDDOWN(M5*0.07,0),"")</f>
        <v/>
      </c>
      <c r="K5" s="1" t="str">
        <f t="shared" ref="K5:K18" si="2">IFERROR(I5-J5,"")</f>
        <v/>
      </c>
      <c r="L5" s="33"/>
      <c r="M5" s="34" t="str">
        <f t="shared" ref="M5:M18" si="3">IFERROR(ROUNDDOWN(H5*VLOOKUP(E5,$O$4:$P$17,2,0),0),"")</f>
        <v/>
      </c>
      <c r="N5" s="30"/>
      <c r="O5" s="35">
        <v>2</v>
      </c>
      <c r="P5" s="35">
        <v>10.42</v>
      </c>
    </row>
    <row r="6" spans="1:16" ht="28.5" customHeight="1" x14ac:dyDescent="0.45">
      <c r="A6" s="1">
        <v>3</v>
      </c>
      <c r="B6" s="39"/>
      <c r="C6" s="39"/>
      <c r="D6" s="39" t="s">
        <v>38</v>
      </c>
      <c r="E6" s="39"/>
      <c r="F6" s="39" t="s">
        <v>8</v>
      </c>
      <c r="G6" s="5">
        <v>7.0000000000000007E-2</v>
      </c>
      <c r="H6" s="39"/>
      <c r="I6" s="1" t="str">
        <f t="shared" si="0"/>
        <v/>
      </c>
      <c r="J6" s="1" t="str">
        <f t="shared" si="1"/>
        <v/>
      </c>
      <c r="K6" s="1" t="str">
        <f t="shared" si="2"/>
        <v/>
      </c>
      <c r="L6" s="33"/>
      <c r="M6" s="34" t="str">
        <f t="shared" si="3"/>
        <v/>
      </c>
      <c r="N6" s="30"/>
      <c r="O6" s="35">
        <v>3</v>
      </c>
      <c r="P6" s="35">
        <v>10.42</v>
      </c>
    </row>
    <row r="7" spans="1:16" ht="28.5" customHeight="1" x14ac:dyDescent="0.45">
      <c r="A7" s="1">
        <v>4</v>
      </c>
      <c r="B7" s="39"/>
      <c r="C7" s="39"/>
      <c r="D7" s="39" t="s">
        <v>38</v>
      </c>
      <c r="E7" s="39"/>
      <c r="F7" s="39" t="s">
        <v>8</v>
      </c>
      <c r="G7" s="5">
        <v>7.0000000000000007E-2</v>
      </c>
      <c r="H7" s="39"/>
      <c r="I7" s="1" t="str">
        <f t="shared" si="0"/>
        <v/>
      </c>
      <c r="J7" s="1" t="str">
        <f t="shared" si="1"/>
        <v/>
      </c>
      <c r="K7" s="1" t="str">
        <f t="shared" si="2"/>
        <v/>
      </c>
      <c r="L7" s="33"/>
      <c r="M7" s="34" t="str">
        <f t="shared" si="3"/>
        <v/>
      </c>
      <c r="N7" s="30"/>
      <c r="O7" s="35">
        <v>4</v>
      </c>
      <c r="P7" s="35">
        <v>10.33</v>
      </c>
    </row>
    <row r="8" spans="1:16" ht="28.5" customHeight="1" x14ac:dyDescent="0.45">
      <c r="A8" s="1">
        <v>5</v>
      </c>
      <c r="B8" s="39"/>
      <c r="C8" s="39"/>
      <c r="D8" s="39" t="s">
        <v>38</v>
      </c>
      <c r="E8" s="39"/>
      <c r="F8" s="39" t="s">
        <v>8</v>
      </c>
      <c r="G8" s="5">
        <v>7.0000000000000007E-2</v>
      </c>
      <c r="H8" s="39"/>
      <c r="I8" s="1" t="str">
        <f t="shared" si="0"/>
        <v/>
      </c>
      <c r="J8" s="1" t="str">
        <f t="shared" si="1"/>
        <v/>
      </c>
      <c r="K8" s="1" t="str">
        <f t="shared" si="2"/>
        <v/>
      </c>
      <c r="L8" s="33"/>
      <c r="M8" s="34" t="str">
        <f t="shared" si="3"/>
        <v/>
      </c>
      <c r="N8" s="30"/>
      <c r="O8" s="35">
        <v>5</v>
      </c>
      <c r="P8" s="35">
        <v>10.27</v>
      </c>
    </row>
    <row r="9" spans="1:16" ht="28.5" customHeight="1" x14ac:dyDescent="0.45">
      <c r="A9" s="1">
        <v>6</v>
      </c>
      <c r="B9" s="39"/>
      <c r="C9" s="39"/>
      <c r="D9" s="39" t="s">
        <v>38</v>
      </c>
      <c r="E9" s="39"/>
      <c r="F9" s="39" t="s">
        <v>8</v>
      </c>
      <c r="G9" s="5">
        <v>7.0000000000000007E-2</v>
      </c>
      <c r="H9" s="39"/>
      <c r="I9" s="1" t="str">
        <f t="shared" si="0"/>
        <v/>
      </c>
      <c r="J9" s="1" t="str">
        <f t="shared" si="1"/>
        <v/>
      </c>
      <c r="K9" s="1" t="str">
        <f t="shared" si="2"/>
        <v/>
      </c>
      <c r="L9" s="33"/>
      <c r="M9" s="34" t="str">
        <f t="shared" si="3"/>
        <v/>
      </c>
      <c r="N9" s="30"/>
      <c r="O9" s="35">
        <v>6</v>
      </c>
      <c r="P9" s="35">
        <v>10.33</v>
      </c>
    </row>
    <row r="10" spans="1:16" ht="28.5" customHeight="1" x14ac:dyDescent="0.45">
      <c r="A10" s="1">
        <v>7</v>
      </c>
      <c r="B10" s="39"/>
      <c r="C10" s="39"/>
      <c r="D10" s="39" t="s">
        <v>38</v>
      </c>
      <c r="E10" s="39"/>
      <c r="F10" s="39" t="s">
        <v>8</v>
      </c>
      <c r="G10" s="5">
        <v>7.0000000000000007E-2</v>
      </c>
      <c r="H10" s="39"/>
      <c r="I10" s="1" t="str">
        <f t="shared" si="0"/>
        <v/>
      </c>
      <c r="J10" s="1" t="str">
        <f t="shared" si="1"/>
        <v/>
      </c>
      <c r="K10" s="1" t="str">
        <f t="shared" si="2"/>
        <v/>
      </c>
      <c r="L10" s="33"/>
      <c r="M10" s="34" t="str">
        <f t="shared" si="3"/>
        <v/>
      </c>
      <c r="N10" s="30"/>
      <c r="O10" s="35">
        <v>7</v>
      </c>
      <c r="P10" s="35">
        <v>10.33</v>
      </c>
    </row>
    <row r="11" spans="1:16" ht="28.5" customHeight="1" x14ac:dyDescent="0.45">
      <c r="A11" s="1">
        <v>8</v>
      </c>
      <c r="B11" s="39"/>
      <c r="C11" s="39"/>
      <c r="D11" s="39" t="s">
        <v>38</v>
      </c>
      <c r="E11" s="39"/>
      <c r="F11" s="39" t="s">
        <v>8</v>
      </c>
      <c r="G11" s="5">
        <v>7.0000000000000007E-2</v>
      </c>
      <c r="H11" s="39"/>
      <c r="I11" s="1" t="str">
        <f t="shared" si="0"/>
        <v/>
      </c>
      <c r="J11" s="1" t="str">
        <f t="shared" si="1"/>
        <v/>
      </c>
      <c r="K11" s="1" t="str">
        <f t="shared" si="2"/>
        <v/>
      </c>
      <c r="L11" s="33"/>
      <c r="M11" s="34" t="str">
        <f t="shared" si="3"/>
        <v/>
      </c>
      <c r="N11" s="30"/>
      <c r="O11" s="35">
        <v>8</v>
      </c>
      <c r="P11" s="35">
        <v>10.42</v>
      </c>
    </row>
    <row r="12" spans="1:16" ht="28.5" customHeight="1" x14ac:dyDescent="0.45">
      <c r="A12" s="1">
        <v>9</v>
      </c>
      <c r="B12" s="39"/>
      <c r="C12" s="39"/>
      <c r="D12" s="39" t="s">
        <v>38</v>
      </c>
      <c r="E12" s="39"/>
      <c r="F12" s="39" t="s">
        <v>8</v>
      </c>
      <c r="G12" s="5">
        <v>7.0000000000000007E-2</v>
      </c>
      <c r="H12" s="39"/>
      <c r="I12" s="1" t="str">
        <f t="shared" si="0"/>
        <v/>
      </c>
      <c r="J12" s="1" t="str">
        <f t="shared" si="1"/>
        <v/>
      </c>
      <c r="K12" s="1" t="str">
        <f t="shared" si="2"/>
        <v/>
      </c>
      <c r="L12" s="33"/>
      <c r="M12" s="34" t="str">
        <f t="shared" si="3"/>
        <v/>
      </c>
      <c r="N12" s="30"/>
      <c r="O12" s="35">
        <v>9</v>
      </c>
      <c r="P12" s="35">
        <v>10.42</v>
      </c>
    </row>
    <row r="13" spans="1:16" ht="28.5" customHeight="1" x14ac:dyDescent="0.45">
      <c r="A13" s="1">
        <v>10</v>
      </c>
      <c r="B13" s="39"/>
      <c r="C13" s="39"/>
      <c r="D13" s="39" t="s">
        <v>38</v>
      </c>
      <c r="E13" s="39"/>
      <c r="F13" s="39" t="s">
        <v>8</v>
      </c>
      <c r="G13" s="5">
        <v>7.0000000000000007E-2</v>
      </c>
      <c r="H13" s="39"/>
      <c r="I13" s="1" t="str">
        <f t="shared" si="0"/>
        <v/>
      </c>
      <c r="J13" s="1" t="str">
        <f t="shared" si="1"/>
        <v/>
      </c>
      <c r="K13" s="1" t="str">
        <f t="shared" si="2"/>
        <v/>
      </c>
      <c r="L13" s="33"/>
      <c r="M13" s="34" t="str">
        <f t="shared" si="3"/>
        <v/>
      </c>
      <c r="N13" s="30"/>
      <c r="O13" s="35">
        <v>10</v>
      </c>
      <c r="P13" s="35">
        <v>10.33</v>
      </c>
    </row>
    <row r="14" spans="1:16" ht="28.5" customHeight="1" x14ac:dyDescent="0.45">
      <c r="A14" s="1">
        <v>11</v>
      </c>
      <c r="B14" s="39"/>
      <c r="C14" s="39"/>
      <c r="D14" s="39" t="s">
        <v>38</v>
      </c>
      <c r="E14" s="39"/>
      <c r="F14" s="39" t="s">
        <v>8</v>
      </c>
      <c r="G14" s="5">
        <v>7.0000000000000007E-2</v>
      </c>
      <c r="H14" s="39"/>
      <c r="I14" s="1" t="str">
        <f t="shared" si="0"/>
        <v/>
      </c>
      <c r="J14" s="1" t="str">
        <f t="shared" si="1"/>
        <v/>
      </c>
      <c r="K14" s="1" t="str">
        <f t="shared" si="2"/>
        <v/>
      </c>
      <c r="L14" s="33"/>
      <c r="M14" s="34" t="str">
        <f t="shared" si="3"/>
        <v/>
      </c>
      <c r="N14" s="30"/>
      <c r="O14" s="35">
        <v>11</v>
      </c>
      <c r="P14" s="35">
        <v>10.27</v>
      </c>
    </row>
    <row r="15" spans="1:16" ht="28.5" customHeight="1" x14ac:dyDescent="0.45">
      <c r="A15" s="1">
        <v>12</v>
      </c>
      <c r="B15" s="39"/>
      <c r="C15" s="39"/>
      <c r="D15" s="39" t="s">
        <v>38</v>
      </c>
      <c r="E15" s="39"/>
      <c r="F15" s="39" t="s">
        <v>8</v>
      </c>
      <c r="G15" s="5">
        <v>7.0000000000000007E-2</v>
      </c>
      <c r="H15" s="39"/>
      <c r="I15" s="1" t="str">
        <f t="shared" si="0"/>
        <v/>
      </c>
      <c r="J15" s="1" t="str">
        <f t="shared" si="1"/>
        <v/>
      </c>
      <c r="K15" s="1" t="str">
        <f t="shared" si="2"/>
        <v/>
      </c>
      <c r="L15" s="33"/>
      <c r="M15" s="34" t="str">
        <f t="shared" si="3"/>
        <v/>
      </c>
      <c r="N15" s="30"/>
      <c r="O15" s="35">
        <v>12</v>
      </c>
      <c r="P15" s="35">
        <v>10.33</v>
      </c>
    </row>
    <row r="16" spans="1:16" ht="28.5" customHeight="1" x14ac:dyDescent="0.45">
      <c r="A16" s="1">
        <v>13</v>
      </c>
      <c r="B16" s="39"/>
      <c r="C16" s="39"/>
      <c r="D16" s="39" t="s">
        <v>38</v>
      </c>
      <c r="E16" s="39"/>
      <c r="F16" s="39" t="s">
        <v>8</v>
      </c>
      <c r="G16" s="5">
        <v>7.0000000000000007E-2</v>
      </c>
      <c r="H16" s="39"/>
      <c r="I16" s="1" t="str">
        <f t="shared" si="0"/>
        <v/>
      </c>
      <c r="J16" s="1" t="str">
        <f t="shared" si="1"/>
        <v/>
      </c>
      <c r="K16" s="1" t="str">
        <f t="shared" si="2"/>
        <v/>
      </c>
      <c r="L16" s="33"/>
      <c r="M16" s="34" t="str">
        <f t="shared" si="3"/>
        <v/>
      </c>
      <c r="N16" s="30"/>
      <c r="O16" s="35">
        <v>13</v>
      </c>
      <c r="P16" s="35">
        <v>10.42</v>
      </c>
    </row>
    <row r="17" spans="1:16" ht="28.5" customHeight="1" x14ac:dyDescent="0.45">
      <c r="A17" s="1">
        <v>14</v>
      </c>
      <c r="B17" s="39"/>
      <c r="C17" s="39"/>
      <c r="D17" s="39" t="s">
        <v>38</v>
      </c>
      <c r="E17" s="39"/>
      <c r="F17" s="39" t="s">
        <v>8</v>
      </c>
      <c r="G17" s="5">
        <v>7.0000000000000007E-2</v>
      </c>
      <c r="H17" s="39"/>
      <c r="I17" s="1" t="str">
        <f t="shared" si="0"/>
        <v/>
      </c>
      <c r="J17" s="1" t="str">
        <f t="shared" si="1"/>
        <v/>
      </c>
      <c r="K17" s="1" t="str">
        <f t="shared" si="2"/>
        <v/>
      </c>
      <c r="L17" s="33"/>
      <c r="M17" s="34" t="str">
        <f t="shared" si="3"/>
        <v/>
      </c>
      <c r="N17" s="30"/>
      <c r="O17" s="35">
        <v>14</v>
      </c>
      <c r="P17" s="35">
        <v>10.27</v>
      </c>
    </row>
    <row r="18" spans="1:16" ht="28.5" customHeight="1" x14ac:dyDescent="0.45">
      <c r="A18" s="1">
        <v>15</v>
      </c>
      <c r="B18" s="39"/>
      <c r="C18" s="39"/>
      <c r="D18" s="39" t="s">
        <v>38</v>
      </c>
      <c r="E18" s="39"/>
      <c r="F18" s="39" t="s">
        <v>8</v>
      </c>
      <c r="G18" s="5">
        <v>7.0000000000000007E-2</v>
      </c>
      <c r="H18" s="39"/>
      <c r="I18" s="1" t="str">
        <f t="shared" si="0"/>
        <v/>
      </c>
      <c r="J18" s="1" t="str">
        <f t="shared" si="1"/>
        <v/>
      </c>
      <c r="K18" s="1" t="str">
        <f t="shared" si="2"/>
        <v/>
      </c>
      <c r="L18" s="33"/>
      <c r="M18" s="34" t="str">
        <f t="shared" si="3"/>
        <v/>
      </c>
      <c r="N18" s="30"/>
      <c r="O18" s="31"/>
      <c r="P18" s="31"/>
    </row>
    <row r="19" spans="1:16" x14ac:dyDescent="0.45">
      <c r="G19" s="7"/>
    </row>
  </sheetData>
  <sheetProtection algorithmName="SHA-512" hashValue="SLh8FYyAV9YWSz1bP1Q6E5CLhCUve6bH4olxuD2FiCmGLEcxruEvEvfx5ixCcfB9WlBw3Xtj+C+Js3YpGs9nAg==" saltValue="uTHu7UOjgygVWSdEfS5JpA==" spinCount="100000" sheet="1" objects="1" scenarios="1" selectLockedCells="1"/>
  <mergeCells count="1">
    <mergeCell ref="A1:K1"/>
  </mergeCells>
  <phoneticPr fontId="1"/>
  <pageMargins left="0.25" right="0.25" top="0.75" bottom="0.75" header="0.3" footer="0.3"/>
  <pageSetup paperSize="9" scale="91" fitToWidth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A961-B57D-4942-831D-3A71A74F6775}">
  <dimension ref="A2:R16"/>
  <sheetViews>
    <sheetView view="pageBreakPreview" zoomScale="78" zoomScaleNormal="70" zoomScaleSheetLayoutView="78" workbookViewId="0">
      <selection activeCell="B6" sqref="B6"/>
    </sheetView>
  </sheetViews>
  <sheetFormatPr defaultRowHeight="18" x14ac:dyDescent="0.45"/>
  <cols>
    <col min="1" max="1" width="4.69921875" customWidth="1"/>
    <col min="2" max="2" width="14" customWidth="1"/>
    <col min="3" max="3" width="6.5" customWidth="1"/>
    <col min="4" max="4" width="29.3984375" customWidth="1"/>
    <col min="6" max="6" width="17.09765625" customWidth="1"/>
    <col min="7" max="7" width="10.59765625" bestFit="1" customWidth="1"/>
    <col min="8" max="9" width="5.59765625" customWidth="1"/>
    <col min="10" max="10" width="5.3984375" customWidth="1"/>
    <col min="11" max="16" width="5.09765625" customWidth="1"/>
    <col min="17" max="17" width="6.19921875" customWidth="1"/>
    <col min="18" max="18" width="4.59765625" customWidth="1"/>
  </cols>
  <sheetData>
    <row r="2" spans="1:18" ht="35.4" x14ac:dyDescent="0.45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4" spans="1:18" ht="28.5" customHeight="1" x14ac:dyDescent="0.45">
      <c r="B4" s="15" t="s">
        <v>11</v>
      </c>
    </row>
    <row r="5" spans="1:18" ht="28.5" customHeight="1" thickBot="1" x14ac:dyDescent="0.5"/>
    <row r="6" spans="1:18" ht="28.5" customHeight="1" x14ac:dyDescent="0.45">
      <c r="B6" s="53" t="s">
        <v>30</v>
      </c>
      <c r="F6" s="60" t="s">
        <v>12</v>
      </c>
      <c r="G6" s="62" t="s">
        <v>13</v>
      </c>
      <c r="H6" s="111" t="s">
        <v>45</v>
      </c>
      <c r="I6" s="112"/>
      <c r="J6" s="112"/>
      <c r="K6" s="112"/>
      <c r="L6" s="112"/>
      <c r="M6" s="112"/>
      <c r="N6" s="112"/>
      <c r="O6" s="112"/>
      <c r="P6" s="112"/>
      <c r="Q6" s="113"/>
    </row>
    <row r="7" spans="1:18" ht="42" customHeight="1" thickBot="1" x14ac:dyDescent="0.5">
      <c r="F7" s="61"/>
      <c r="G7" s="63"/>
      <c r="H7" s="114"/>
      <c r="I7" s="115"/>
      <c r="J7" s="115"/>
      <c r="K7" s="115"/>
      <c r="L7" s="115"/>
      <c r="M7" s="115"/>
      <c r="N7" s="115"/>
      <c r="O7" s="115"/>
      <c r="P7" s="115"/>
      <c r="Q7" s="116"/>
    </row>
    <row r="8" spans="1:18" ht="28.5" customHeight="1" thickBot="1" x14ac:dyDescent="0.5">
      <c r="A8" s="9"/>
      <c r="B8" s="11"/>
      <c r="C8" s="9"/>
      <c r="D8" s="9"/>
      <c r="F8" s="70" t="s">
        <v>24</v>
      </c>
      <c r="G8" s="13" t="s">
        <v>14</v>
      </c>
      <c r="H8" s="54">
        <v>0</v>
      </c>
      <c r="I8" s="54">
        <v>0</v>
      </c>
      <c r="J8" s="55">
        <v>0</v>
      </c>
      <c r="K8" s="127"/>
      <c r="L8" s="128"/>
      <c r="M8" s="128"/>
      <c r="N8" s="128"/>
      <c r="O8" s="128"/>
      <c r="P8" s="128"/>
      <c r="Q8" s="129"/>
    </row>
    <row r="9" spans="1:18" ht="29.4" customHeight="1" x14ac:dyDescent="0.45">
      <c r="A9" s="9"/>
      <c r="B9" s="117" t="s">
        <v>22</v>
      </c>
      <c r="C9" s="118"/>
      <c r="D9" s="16" t="s">
        <v>31</v>
      </c>
      <c r="F9" s="71"/>
      <c r="G9" s="8" t="s">
        <v>15</v>
      </c>
      <c r="H9" s="48">
        <v>0</v>
      </c>
      <c r="I9" s="48">
        <v>1</v>
      </c>
      <c r="J9" s="56">
        <v>2</v>
      </c>
      <c r="K9" s="48">
        <v>3</v>
      </c>
      <c r="L9" s="48">
        <v>4</v>
      </c>
      <c r="M9" s="48">
        <v>5</v>
      </c>
      <c r="N9" s="48">
        <v>6</v>
      </c>
      <c r="O9" s="48">
        <v>7</v>
      </c>
      <c r="P9" s="48">
        <v>8</v>
      </c>
      <c r="Q9" s="57">
        <v>9</v>
      </c>
    </row>
    <row r="10" spans="1:18" ht="28.5" customHeight="1" x14ac:dyDescent="0.45">
      <c r="B10" s="119" t="s">
        <v>21</v>
      </c>
      <c r="C10" s="120"/>
      <c r="D10" s="123" t="s">
        <v>33</v>
      </c>
      <c r="F10" s="71"/>
      <c r="G10" s="84" t="s">
        <v>16</v>
      </c>
      <c r="H10" s="100" t="s">
        <v>44</v>
      </c>
      <c r="I10" s="101"/>
      <c r="J10" s="101"/>
      <c r="K10" s="101"/>
      <c r="L10" s="101"/>
      <c r="M10" s="101"/>
      <c r="N10" s="101"/>
      <c r="O10" s="101"/>
      <c r="P10" s="101"/>
      <c r="Q10" s="102"/>
    </row>
    <row r="11" spans="1:18" ht="39.9" customHeight="1" thickBot="1" x14ac:dyDescent="0.5">
      <c r="B11" s="121"/>
      <c r="C11" s="122"/>
      <c r="D11" s="124"/>
      <c r="F11" s="71"/>
      <c r="G11" s="84"/>
      <c r="H11" s="103"/>
      <c r="I11" s="104"/>
      <c r="J11" s="104"/>
      <c r="K11" s="104"/>
      <c r="L11" s="104"/>
      <c r="M11" s="104"/>
      <c r="N11" s="104"/>
      <c r="O11" s="104"/>
      <c r="P11" s="104"/>
      <c r="Q11" s="105"/>
    </row>
    <row r="12" spans="1:18" ht="36.9" customHeight="1" thickBot="1" x14ac:dyDescent="0.5">
      <c r="B12" s="14"/>
      <c r="C12" s="14"/>
      <c r="D12" s="11"/>
      <c r="F12" s="72"/>
      <c r="G12" s="46" t="s">
        <v>17</v>
      </c>
      <c r="H12" s="106" t="s">
        <v>35</v>
      </c>
      <c r="I12" s="107"/>
      <c r="J12" s="107"/>
      <c r="K12" s="107"/>
      <c r="L12" s="107"/>
      <c r="M12" s="108"/>
      <c r="N12" s="125" t="s">
        <v>19</v>
      </c>
      <c r="O12" s="126"/>
      <c r="P12" s="109" t="s">
        <v>32</v>
      </c>
      <c r="Q12" s="110"/>
    </row>
    <row r="13" spans="1:18" ht="28.5" customHeight="1" x14ac:dyDescent="0.45"/>
    <row r="14" spans="1:18" ht="28.5" customHeight="1" x14ac:dyDescent="0.45"/>
    <row r="15" spans="1:18" ht="28.5" customHeight="1" x14ac:dyDescent="0.45">
      <c r="E15" s="9"/>
      <c r="F15" s="9"/>
    </row>
    <row r="16" spans="1:18" ht="76.2" customHeight="1" x14ac:dyDescent="0.45">
      <c r="E16" s="9"/>
      <c r="F16" s="9"/>
      <c r="O16" s="18"/>
      <c r="P16" s="18"/>
      <c r="Q16" s="18"/>
    </row>
  </sheetData>
  <sheetProtection algorithmName="SHA-512" hashValue="T6K+AHKjP2YhY8aYYf99qYACtL1uXnZNrW6E2j1lpaV82fhYGAwAI/N+z/yVwDMHJ/O+r67U7HPANhgMgRmFsg==" saltValue="QzZaL+bulV1igmXaiRdG5g==" spinCount="100000" sheet="1" objects="1" scenarios="1" selectLockedCells="1"/>
  <mergeCells count="14">
    <mergeCell ref="H10:Q11"/>
    <mergeCell ref="H12:M12"/>
    <mergeCell ref="N12:O12"/>
    <mergeCell ref="P12:Q12"/>
    <mergeCell ref="A2:R2"/>
    <mergeCell ref="F6:F7"/>
    <mergeCell ref="G6:G7"/>
    <mergeCell ref="H6:Q7"/>
    <mergeCell ref="F8:F12"/>
    <mergeCell ref="K8:Q8"/>
    <mergeCell ref="B9:C9"/>
    <mergeCell ref="B10:C11"/>
    <mergeCell ref="D10:D11"/>
    <mergeCell ref="G10:G11"/>
  </mergeCells>
  <phoneticPr fontId="1"/>
  <printOptions horizontalCentered="1" verticalCentered="1"/>
  <pageMargins left="0" right="0" top="0" bottom="0" header="0.31496062992125984" footer="0.31496062992125984"/>
  <pageSetup paperSize="9" scale="8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E79DB-DF21-445D-AE66-C0EE96744202}">
  <dimension ref="A11:K25"/>
  <sheetViews>
    <sheetView showGridLines="0" view="pageBreakPreview" zoomScale="85" zoomScaleNormal="100" workbookViewId="0">
      <selection activeCell="D14" sqref="D14"/>
    </sheetView>
  </sheetViews>
  <sheetFormatPr defaultColWidth="8.59765625" defaultRowHeight="18" x14ac:dyDescent="0.45"/>
  <cols>
    <col min="1" max="1" width="4.8984375" style="20" bestFit="1" customWidth="1"/>
    <col min="2" max="2" width="13.8984375" style="20" customWidth="1"/>
    <col min="3" max="3" width="17.19921875" style="20" customWidth="1"/>
    <col min="4" max="4" width="26.3984375" style="20" customWidth="1"/>
    <col min="5" max="5" width="8.59765625" style="20"/>
    <col min="6" max="6" width="12.3984375" style="20" customWidth="1"/>
    <col min="7" max="7" width="7.8984375" style="20" customWidth="1"/>
    <col min="8" max="8" width="11.69921875" style="20" customWidth="1"/>
    <col min="9" max="9" width="13.59765625" style="20" customWidth="1"/>
    <col min="10" max="10" width="13" style="20" customWidth="1"/>
    <col min="11" max="11" width="13.19921875" style="20" customWidth="1"/>
    <col min="12" max="16384" width="8.59765625" style="20"/>
  </cols>
  <sheetData>
    <row r="11" spans="1:11" ht="28.8" x14ac:dyDescent="0.45">
      <c r="A11" s="99" t="s">
        <v>9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45">
      <c r="A12" s="21" t="s">
        <v>43</v>
      </c>
    </row>
    <row r="13" spans="1:11" ht="28.5" customHeight="1" x14ac:dyDescent="0.45">
      <c r="A13" s="3" t="s">
        <v>0</v>
      </c>
      <c r="B13" s="3" t="s">
        <v>1</v>
      </c>
      <c r="C13" s="3" t="s">
        <v>39</v>
      </c>
      <c r="D13" s="3" t="s">
        <v>37</v>
      </c>
      <c r="E13" s="4" t="s">
        <v>2</v>
      </c>
      <c r="F13" s="4" t="s">
        <v>42</v>
      </c>
      <c r="G13" s="3" t="s">
        <v>3</v>
      </c>
      <c r="H13" s="3" t="s">
        <v>4</v>
      </c>
      <c r="I13" s="4" t="s">
        <v>6</v>
      </c>
      <c r="J13" s="4" t="s">
        <v>5</v>
      </c>
      <c r="K13" s="4" t="s">
        <v>7</v>
      </c>
    </row>
    <row r="14" spans="1:11" ht="28.5" customHeight="1" x14ac:dyDescent="0.45">
      <c r="A14" s="22">
        <v>1</v>
      </c>
      <c r="B14" s="47" t="s">
        <v>26</v>
      </c>
      <c r="C14" s="48" t="s">
        <v>25</v>
      </c>
      <c r="D14" s="49" t="s">
        <v>46</v>
      </c>
      <c r="E14" s="48">
        <v>1</v>
      </c>
      <c r="F14" s="49" t="s">
        <v>27</v>
      </c>
      <c r="G14" s="23">
        <v>7.0000000000000007E-2</v>
      </c>
      <c r="H14" s="51">
        <v>1000</v>
      </c>
      <c r="I14" s="28">
        <v>1042</v>
      </c>
      <c r="J14" s="28">
        <v>729</v>
      </c>
      <c r="K14" s="19">
        <v>313</v>
      </c>
    </row>
    <row r="15" spans="1:11" ht="28.5" customHeight="1" x14ac:dyDescent="0.45">
      <c r="A15" s="22">
        <v>2</v>
      </c>
      <c r="B15" s="47" t="s">
        <v>28</v>
      </c>
      <c r="C15" s="48" t="s">
        <v>29</v>
      </c>
      <c r="D15" s="49" t="s">
        <v>41</v>
      </c>
      <c r="E15" s="48">
        <v>1</v>
      </c>
      <c r="F15" s="49" t="s">
        <v>27</v>
      </c>
      <c r="G15" s="23">
        <v>7.0000000000000007E-2</v>
      </c>
      <c r="H15" s="51">
        <v>2000</v>
      </c>
      <c r="I15" s="28">
        <v>2084</v>
      </c>
      <c r="J15" s="28">
        <v>1458</v>
      </c>
      <c r="K15" s="28">
        <v>626</v>
      </c>
    </row>
    <row r="16" spans="1:11" ht="28.5" customHeight="1" x14ac:dyDescent="0.45">
      <c r="A16" s="22">
        <v>3</v>
      </c>
      <c r="B16" s="49"/>
      <c r="C16" s="50"/>
      <c r="D16" s="49" t="s">
        <v>40</v>
      </c>
      <c r="E16" s="50"/>
      <c r="F16" s="49" t="s">
        <v>8</v>
      </c>
      <c r="G16" s="23">
        <v>7.0000000000000007E-2</v>
      </c>
      <c r="H16" s="52"/>
      <c r="I16" s="27"/>
      <c r="J16" s="22"/>
      <c r="K16" s="22"/>
    </row>
    <row r="17" spans="1:11" ht="28.5" customHeight="1" x14ac:dyDescent="0.45">
      <c r="A17" s="22">
        <v>4</v>
      </c>
      <c r="B17" s="49"/>
      <c r="C17" s="50"/>
      <c r="D17" s="49" t="s">
        <v>40</v>
      </c>
      <c r="E17" s="50"/>
      <c r="F17" s="49" t="s">
        <v>8</v>
      </c>
      <c r="G17" s="23">
        <v>7.0000000000000007E-2</v>
      </c>
      <c r="H17" s="52"/>
      <c r="I17" s="27"/>
      <c r="J17" s="22"/>
      <c r="K17" s="22"/>
    </row>
    <row r="18" spans="1:11" ht="28.5" customHeight="1" x14ac:dyDescent="0.45">
      <c r="A18" s="22">
        <v>5</v>
      </c>
      <c r="B18" s="49"/>
      <c r="C18" s="50"/>
      <c r="D18" s="49" t="s">
        <v>40</v>
      </c>
      <c r="E18" s="50"/>
      <c r="F18" s="49" t="s">
        <v>8</v>
      </c>
      <c r="G18" s="23">
        <v>7.0000000000000007E-2</v>
      </c>
      <c r="H18" s="52"/>
      <c r="I18" s="27"/>
      <c r="J18" s="22"/>
      <c r="K18" s="22"/>
    </row>
    <row r="19" spans="1:11" ht="28.5" customHeight="1" x14ac:dyDescent="0.45">
      <c r="A19" s="22">
        <v>6</v>
      </c>
      <c r="B19" s="49"/>
      <c r="C19" s="50"/>
      <c r="D19" s="49" t="s">
        <v>40</v>
      </c>
      <c r="E19" s="50"/>
      <c r="F19" s="49" t="s">
        <v>8</v>
      </c>
      <c r="G19" s="23">
        <v>7.0000000000000007E-2</v>
      </c>
      <c r="H19" s="52"/>
      <c r="I19" s="27"/>
      <c r="J19" s="22"/>
      <c r="K19" s="22"/>
    </row>
    <row r="20" spans="1:11" ht="28.5" customHeight="1" x14ac:dyDescent="0.45">
      <c r="A20" s="22">
        <v>7</v>
      </c>
      <c r="B20" s="49"/>
      <c r="C20" s="50"/>
      <c r="D20" s="49" t="s">
        <v>40</v>
      </c>
      <c r="E20" s="50"/>
      <c r="F20" s="49" t="s">
        <v>8</v>
      </c>
      <c r="G20" s="23">
        <v>7.0000000000000007E-2</v>
      </c>
      <c r="H20" s="52"/>
      <c r="I20" s="27"/>
      <c r="J20" s="22"/>
      <c r="K20" s="22"/>
    </row>
    <row r="21" spans="1:11" s="24" customFormat="1" ht="28.5" customHeight="1" x14ac:dyDescent="0.45">
      <c r="C21" s="25"/>
      <c r="E21" s="25"/>
      <c r="G21" s="26"/>
    </row>
    <row r="22" spans="1:11" s="24" customFormat="1" ht="28.5" customHeight="1" x14ac:dyDescent="0.45">
      <c r="C22" s="25"/>
      <c r="E22" s="25"/>
      <c r="G22" s="26"/>
    </row>
    <row r="23" spans="1:11" s="24" customFormat="1" ht="28.5" customHeight="1" x14ac:dyDescent="0.45">
      <c r="C23" s="25"/>
      <c r="E23" s="25"/>
      <c r="G23" s="26"/>
    </row>
    <row r="24" spans="1:11" s="24" customFormat="1" ht="28.5" customHeight="1" x14ac:dyDescent="0.45">
      <c r="C24" s="25"/>
      <c r="E24" s="25"/>
      <c r="G24" s="26"/>
    </row>
    <row r="25" spans="1:11" x14ac:dyDescent="0.45">
      <c r="G25" s="26"/>
    </row>
  </sheetData>
  <sheetProtection algorithmName="SHA-512" hashValue="mlzMyW0WJ6aUuKvslqH6ivdoVxdrtE0diKnD89Co4vWFBI9jIAwUjwFENHRIFZewneUtKZDOYm8WowhsjcVoRA==" saltValue="qej570CdBERXaq709xEA+Q==" spinCount="100000" sheet="1" objects="1" scenarios="1" selectLockedCells="1"/>
  <mergeCells count="1">
    <mergeCell ref="A11:K11"/>
  </mergeCells>
  <phoneticPr fontId="1"/>
  <printOptions horizontalCentered="1" verticalCentered="1"/>
  <pageMargins left="0.23622047244094491" right="0.23622047244094491" top="0" bottom="0" header="0.31496062992125984" footer="0.31496062992125984"/>
  <pageSetup paperSize="9" scale="89" fitToWidth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別紙明細書</vt:lpstr>
      <vt:lpstr>（記入例）表紙</vt:lpstr>
      <vt:lpstr>（記入例）別紙明細書</vt:lpstr>
      <vt:lpstr>'（記入例）表紙'!Print_Area</vt:lpstr>
      <vt:lpstr>'（記入例）別紙明細書'!Print_Area</vt:lpstr>
      <vt:lpstr>表紙!Print_Area</vt:lpstr>
      <vt:lpstr>別紙明細書!Print_Area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高齢者支援課４５</dc:creator>
  <cp:lastModifiedBy>K24C0755F</cp:lastModifiedBy>
  <cp:lastPrinted>2025-04-16T23:50:14Z</cp:lastPrinted>
  <dcterms:created xsi:type="dcterms:W3CDTF">2024-12-03T02:54:18Z</dcterms:created>
  <dcterms:modified xsi:type="dcterms:W3CDTF">2025-04-17T00:06:19Z</dcterms:modified>
</cp:coreProperties>
</file>