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様式" sheetId="1" r:id="rId1"/>
    <sheet name="様式 (記入例)" sheetId="2" r:id="rId2"/>
  </sheets>
  <definedNames>
    <definedName name="_xlnm.Print_Area" localSheetId="0">'様式'!$A$1:$AG$42</definedName>
    <definedName name="_xlnm.Print_Area" localSheetId="1">'様式 (記入例)'!$A$1:$AG$42</definedName>
  </definedNames>
  <calcPr fullCalcOnLoad="1"/>
</workbook>
</file>

<file path=xl/comments1.xml><?xml version="1.0" encoding="utf-8"?>
<comments xmlns="http://schemas.openxmlformats.org/spreadsheetml/2006/main">
  <authors>
    <author>障害者相談支援室３</author>
  </authors>
  <commentList>
    <comment ref="D38" authorId="0">
      <text>
        <r>
          <rPr>
            <sz val="9"/>
            <rFont val="ＭＳ Ｐゴシック"/>
            <family val="3"/>
          </rPr>
          <t>選択してください！！</t>
        </r>
      </text>
    </comment>
    <comment ref="K38" authorId="0">
      <text>
        <r>
          <rPr>
            <sz val="9"/>
            <rFont val="ＭＳ Ｐゴシック"/>
            <family val="3"/>
          </rPr>
          <t>左を選択すれば自動で表示されます！</t>
        </r>
      </text>
    </comment>
    <comment ref="R38" authorId="0">
      <text>
        <r>
          <rPr>
            <sz val="9"/>
            <rFont val="ＭＳ Ｐゴシック"/>
            <family val="3"/>
          </rPr>
          <t>各利用者について算定した職員配置加算の回数の合計です。
令和2年4月提供分から上限がなくなりました。</t>
        </r>
      </text>
    </comment>
    <comment ref="Y38" authorId="0">
      <text>
        <r>
          <rPr>
            <sz val="9"/>
            <rFont val="ＭＳ Ｐゴシック"/>
            <family val="3"/>
          </rPr>
          <t>延算定人数を入力すれば自動計算されます！</t>
        </r>
      </text>
    </comment>
  </commentList>
</comments>
</file>

<file path=xl/sharedStrings.xml><?xml version="1.0" encoding="utf-8"?>
<sst xmlns="http://schemas.openxmlformats.org/spreadsheetml/2006/main" count="104" uniqueCount="53">
  <si>
    <t>地域活動支援センター支援給付費請求書</t>
  </si>
  <si>
    <t>年</t>
  </si>
  <si>
    <t>月</t>
  </si>
  <si>
    <t>日</t>
  </si>
  <si>
    <t>（　請　求　先　）</t>
  </si>
  <si>
    <t>請求事業者</t>
  </si>
  <si>
    <t>指定事業所番号</t>
  </si>
  <si>
    <t>住　所
（所在地）</t>
  </si>
  <si>
    <t>〒</t>
  </si>
  <si>
    <t>柏　市　長</t>
  </si>
  <si>
    <t>あて</t>
  </si>
  <si>
    <t>電話番号</t>
  </si>
  <si>
    <t>名　称</t>
  </si>
  <si>
    <t>職・氏名</t>
  </si>
  <si>
    <t>　　　　　　　　　　　　　　　　　　　　　　　</t>
  </si>
  <si>
    <t>印</t>
  </si>
  <si>
    <t>【振込先】</t>
  </si>
  <si>
    <t>銀行</t>
  </si>
  <si>
    <t>支店</t>
  </si>
  <si>
    <t>普通・当座</t>
  </si>
  <si>
    <t>口座番号</t>
  </si>
  <si>
    <t>口座名義（カナ）</t>
  </si>
  <si>
    <t>　地域活動支援センター支援給付費について，柏市障害者等地域生活支援サービス給付費支給規則第８条の規定に基づき，下記のとおり請求します。</t>
  </si>
  <si>
    <t>サービス
提供年月</t>
  </si>
  <si>
    <t>月分</t>
  </si>
  <si>
    <t>請求金額</t>
  </si>
  <si>
    <t>【内訳】</t>
  </si>
  <si>
    <t>区　　　　分</t>
  </si>
  <si>
    <t>件数</t>
  </si>
  <si>
    <t>総費用額</t>
  </si>
  <si>
    <t>給付費請求額</t>
  </si>
  <si>
    <t>利用者負担額</t>
  </si>
  <si>
    <t>地域活動支援センター</t>
  </si>
  <si>
    <t>※１　件数の欄は，当該月の利用人数を記載すること。</t>
  </si>
  <si>
    <t>(参考)</t>
  </si>
  <si>
    <t>職員配置加算
(市内事業所のみ)</t>
  </si>
  <si>
    <t>単価</t>
  </si>
  <si>
    <t>延算定人数</t>
  </si>
  <si>
    <t>加算請求額</t>
  </si>
  <si>
    <t>職員配置加算(Ⅰ型）</t>
  </si>
  <si>
    <t>職員配置加算(Ⅱ型)</t>
  </si>
  <si>
    <t>職員配置加算(Ⅲ型)</t>
  </si>
  <si>
    <t>※</t>
  </si>
  <si>
    <t>277-8505</t>
  </si>
  <si>
    <t>柏市柏5-10-1</t>
  </si>
  <si>
    <t>※※-※※※※-※※※※</t>
  </si>
  <si>
    <t>特定非営利活動法人○○○</t>
  </si>
  <si>
    <t>理事長　□□□□□</t>
  </si>
  <si>
    <t>●●</t>
  </si>
  <si>
    <t>■■</t>
  </si>
  <si>
    <t>※※※※※※※</t>
  </si>
  <si>
    <t>トクヒ）マルマルマル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</si>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</sst>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_);[Red]\(#,##0\)"/>
    <numFmt numFmtId="178" formatCode="#,##0_ "/>
    <numFmt numFmtId="179" formatCode="#&quot;人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2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10"/>
      <name val="ＭＳ Ｐ明朝"/>
      <family val="1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rgb="FFFF0000"/>
      <name val="ＭＳ Ｐ明朝"/>
      <family val="1"/>
    </font>
    <font>
      <sz val="11"/>
      <color rgb="FFFF0000"/>
      <name val="ＭＳ Ｐゴシック"/>
      <family val="3"/>
    </font>
    <font>
      <sz val="14"/>
      <color rgb="FFFF0000"/>
      <name val="ＭＳ Ｐ明朝"/>
      <family val="1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7" fillId="3" borderId="0" applyNumberFormat="0" applyBorder="0" applyAlignment="0" applyProtection="0"/>
    <xf numFmtId="0" fontId="4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2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8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7" borderId="4" applyNumberFormat="0" applyAlignment="0" applyProtection="0"/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177" fontId="24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0" fillId="0" borderId="0" xfId="0" applyFont="1" applyFill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5" fillId="0" borderId="20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vertical="center" shrinkToFit="1"/>
    </xf>
    <xf numFmtId="0" fontId="27" fillId="0" borderId="34" xfId="0" applyFont="1" applyBorder="1" applyAlignment="1">
      <alignment vertical="center" shrinkToFit="1"/>
    </xf>
    <xf numFmtId="0" fontId="0" fillId="0" borderId="34" xfId="0" applyBorder="1" applyAlignment="1">
      <alignment vertical="center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20" fillId="0" borderId="42" xfId="0" applyFont="1" applyFill="1" applyBorder="1" applyAlignment="1">
      <alignment horizontal="center" vertical="center"/>
    </xf>
    <xf numFmtId="0" fontId="30" fillId="0" borderId="42" xfId="0" applyFont="1" applyBorder="1" applyAlignment="1">
      <alignment vertical="center"/>
    </xf>
    <xf numFmtId="0" fontId="30" fillId="0" borderId="43" xfId="0" applyFont="1" applyBorder="1" applyAlignment="1">
      <alignment vertical="center"/>
    </xf>
    <xf numFmtId="0" fontId="20" fillId="0" borderId="44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3" fillId="0" borderId="39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176" fontId="22" fillId="0" borderId="38" xfId="0" applyNumberFormat="1" applyFont="1" applyFill="1" applyBorder="1" applyAlignment="1">
      <alignment horizontal="center" vertical="center"/>
    </xf>
    <xf numFmtId="176" fontId="23" fillId="0" borderId="39" xfId="0" applyNumberFormat="1" applyFont="1" applyBorder="1" applyAlignment="1">
      <alignment horizontal="center" vertical="center"/>
    </xf>
    <xf numFmtId="176" fontId="23" fillId="0" borderId="40" xfId="0" applyNumberFormat="1" applyFont="1" applyBorder="1" applyAlignment="1">
      <alignment horizontal="center" vertical="center"/>
    </xf>
    <xf numFmtId="0" fontId="26" fillId="0" borderId="34" xfId="0" applyFont="1" applyFill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0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77" fontId="20" fillId="0" borderId="45" xfId="0" applyNumberFormat="1" applyFont="1" applyFill="1" applyBorder="1" applyAlignment="1">
      <alignment vertical="center"/>
    </xf>
    <xf numFmtId="177" fontId="0" fillId="0" borderId="46" xfId="0" applyNumberFormat="1" applyFill="1" applyBorder="1" applyAlignment="1">
      <alignment vertical="center"/>
    </xf>
    <xf numFmtId="177" fontId="20" fillId="0" borderId="46" xfId="0" applyNumberFormat="1" applyFont="1" applyFill="1" applyBorder="1" applyAlignment="1">
      <alignment vertical="center"/>
    </xf>
    <xf numFmtId="177" fontId="20" fillId="0" borderId="47" xfId="0" applyNumberFormat="1" applyFont="1" applyFill="1" applyBorder="1" applyAlignment="1">
      <alignment vertical="center"/>
    </xf>
    <xf numFmtId="177" fontId="30" fillId="0" borderId="34" xfId="0" applyNumberFormat="1" applyFont="1" applyBorder="1" applyAlignment="1">
      <alignment vertical="center"/>
    </xf>
    <xf numFmtId="177" fontId="30" fillId="0" borderId="35" xfId="0" applyNumberFormat="1" applyFont="1" applyBorder="1" applyAlignment="1">
      <alignment vertical="center"/>
    </xf>
    <xf numFmtId="0" fontId="20" fillId="0" borderId="38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177" fontId="0" fillId="0" borderId="38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20" fillId="0" borderId="38" xfId="0" applyNumberFormat="1" applyFont="1" applyFill="1" applyBorder="1" applyAlignment="1">
      <alignment vertical="center"/>
    </xf>
    <xf numFmtId="177" fontId="0" fillId="0" borderId="39" xfId="0" applyNumberFormat="1" applyFon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7" fontId="0" fillId="0" borderId="48" xfId="0" applyNumberFormat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0" fillId="0" borderId="4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49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38" xfId="0" applyFont="1" applyFill="1" applyBorder="1" applyAlignment="1">
      <alignment horizontal="center" vertical="center" shrinkToFit="1"/>
    </xf>
    <xf numFmtId="0" fontId="24" fillId="0" borderId="39" xfId="0" applyFont="1" applyFill="1" applyBorder="1" applyAlignment="1">
      <alignment horizontal="center" vertical="center" shrinkToFit="1"/>
    </xf>
    <xf numFmtId="0" fontId="24" fillId="0" borderId="40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left" vertical="top"/>
    </xf>
    <xf numFmtId="0" fontId="20" fillId="0" borderId="37" xfId="0" applyFont="1" applyFill="1" applyBorder="1" applyAlignment="1">
      <alignment horizontal="left" vertical="top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/>
    </xf>
    <xf numFmtId="0" fontId="25" fillId="0" borderId="27" xfId="0" applyNumberFormat="1" applyFont="1" applyFill="1" applyBorder="1" applyAlignment="1">
      <alignment horizontal="center" vertical="center"/>
    </xf>
    <xf numFmtId="0" fontId="25" fillId="0" borderId="28" xfId="0" applyNumberFormat="1" applyFont="1" applyFill="1" applyBorder="1" applyAlignment="1">
      <alignment horizontal="center" vertical="center"/>
    </xf>
    <xf numFmtId="0" fontId="25" fillId="0" borderId="29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5" fillId="0" borderId="24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 shrinkToFit="1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2" xfId="0" applyNumberFormat="1" applyFont="1" applyFill="1" applyBorder="1" applyAlignment="1">
      <alignment horizontal="center"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 shrinkToFit="1"/>
    </xf>
    <xf numFmtId="0" fontId="25" fillId="0" borderId="49" xfId="0" applyNumberFormat="1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center" vertical="center" wrapText="1" shrinkToFit="1"/>
    </xf>
    <xf numFmtId="178" fontId="0" fillId="0" borderId="0" xfId="0" applyNumberFormat="1" applyFont="1" applyFill="1" applyBorder="1" applyAlignment="1">
      <alignment vertical="center"/>
    </xf>
    <xf numFmtId="0" fontId="24" fillId="0" borderId="23" xfId="0" applyFont="1" applyFill="1" applyBorder="1" applyAlignment="1">
      <alignment vertical="center" wrapText="1" shrinkToFit="1"/>
    </xf>
    <xf numFmtId="0" fontId="24" fillId="0" borderId="0" xfId="0" applyFont="1" applyFill="1" applyBorder="1" applyAlignment="1">
      <alignment vertical="center" wrapText="1" shrinkToFit="1"/>
    </xf>
    <xf numFmtId="177" fontId="20" fillId="0" borderId="23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176" fontId="40" fillId="0" borderId="38" xfId="0" applyNumberFormat="1" applyFont="1" applyFill="1" applyBorder="1" applyAlignment="1">
      <alignment horizontal="center" vertical="center"/>
    </xf>
    <xf numFmtId="176" fontId="41" fillId="0" borderId="39" xfId="0" applyNumberFormat="1" applyFont="1" applyBorder="1" applyAlignment="1">
      <alignment horizontal="center" vertical="center"/>
    </xf>
    <xf numFmtId="176" fontId="41" fillId="0" borderId="40" xfId="0" applyNumberFormat="1" applyFont="1" applyBorder="1" applyAlignment="1">
      <alignment horizontal="center" vertical="center"/>
    </xf>
    <xf numFmtId="177" fontId="38" fillId="0" borderId="38" xfId="0" applyNumberFormat="1" applyFont="1" applyFill="1" applyBorder="1" applyAlignment="1">
      <alignment vertical="center"/>
    </xf>
    <xf numFmtId="177" fontId="39" fillId="0" borderId="39" xfId="0" applyNumberFormat="1" applyFont="1" applyBorder="1" applyAlignment="1">
      <alignment vertical="center"/>
    </xf>
    <xf numFmtId="177" fontId="39" fillId="0" borderId="48" xfId="0" applyNumberFormat="1" applyFont="1" applyBorder="1" applyAlignment="1">
      <alignment vertical="center"/>
    </xf>
    <xf numFmtId="177" fontId="39" fillId="0" borderId="44" xfId="0" applyNumberFormat="1" applyFont="1" applyFill="1" applyBorder="1" applyAlignment="1">
      <alignment vertical="center"/>
    </xf>
    <xf numFmtId="177" fontId="39" fillId="0" borderId="38" xfId="0" applyNumberFormat="1" applyFont="1" applyBorder="1" applyAlignment="1">
      <alignment horizontal="center" vertical="center"/>
    </xf>
    <xf numFmtId="177" fontId="39" fillId="0" borderId="40" xfId="0" applyNumberFormat="1" applyFont="1" applyBorder="1" applyAlignment="1">
      <alignment horizontal="center" vertical="center"/>
    </xf>
    <xf numFmtId="177" fontId="38" fillId="0" borderId="45" xfId="0" applyNumberFormat="1" applyFont="1" applyFill="1" applyBorder="1" applyAlignment="1">
      <alignment vertical="center"/>
    </xf>
    <xf numFmtId="177" fontId="39" fillId="0" borderId="46" xfId="0" applyNumberFormat="1" applyFont="1" applyFill="1" applyBorder="1" applyAlignment="1">
      <alignment vertical="center"/>
    </xf>
    <xf numFmtId="177" fontId="38" fillId="0" borderId="46" xfId="0" applyNumberFormat="1" applyFont="1" applyFill="1" applyBorder="1" applyAlignment="1">
      <alignment vertical="center"/>
    </xf>
    <xf numFmtId="177" fontId="38" fillId="0" borderId="47" xfId="0" applyNumberFormat="1" applyFont="1" applyFill="1" applyBorder="1" applyAlignment="1">
      <alignment vertical="center"/>
    </xf>
    <xf numFmtId="177" fontId="42" fillId="0" borderId="34" xfId="0" applyNumberFormat="1" applyFont="1" applyBorder="1" applyAlignment="1">
      <alignment vertical="center"/>
    </xf>
    <xf numFmtId="177" fontId="42" fillId="0" borderId="35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219075</xdr:colOff>
      <xdr:row>16</xdr:row>
      <xdr:rowOff>180975</xdr:rowOff>
    </xdr:from>
    <xdr:to>
      <xdr:col>31</xdr:col>
      <xdr:colOff>57150</xdr:colOff>
      <xdr:row>19</xdr:row>
      <xdr:rowOff>76200</xdr:rowOff>
    </xdr:to>
    <xdr:sp>
      <xdr:nvSpPr>
        <xdr:cNvPr id="1" name="Oval 1"/>
        <xdr:cNvSpPr>
          <a:spLocks/>
        </xdr:cNvSpPr>
      </xdr:nvSpPr>
      <xdr:spPr>
        <a:xfrm>
          <a:off x="7077075" y="4114800"/>
          <a:ext cx="609600" cy="63817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  <xdr:twoCellAnchor>
    <xdr:from>
      <xdr:col>4</xdr:col>
      <xdr:colOff>19050</xdr:colOff>
      <xdr:row>39</xdr:row>
      <xdr:rowOff>123825</xdr:rowOff>
    </xdr:from>
    <xdr:to>
      <xdr:col>10</xdr:col>
      <xdr:colOff>247650</xdr:colOff>
      <xdr:row>40</xdr:row>
      <xdr:rowOff>190500</xdr:rowOff>
    </xdr:to>
    <xdr:sp>
      <xdr:nvSpPr>
        <xdr:cNvPr id="2" name="Rectangle 9"/>
        <xdr:cNvSpPr>
          <a:spLocks/>
        </xdr:cNvSpPr>
      </xdr:nvSpPr>
      <xdr:spPr>
        <a:xfrm>
          <a:off x="704850" y="11087100"/>
          <a:ext cx="1771650" cy="381000"/>
        </a:xfrm>
        <a:prstGeom prst="rect">
          <a:avLst/>
        </a:prstGeom>
        <a:solidFill>
          <a:srgbClr val="CCFFCC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職員配置加算の型を選択</a:t>
          </a:r>
        </a:p>
      </xdr:txBody>
    </xdr:sp>
    <xdr:clientData/>
  </xdr:twoCellAnchor>
  <xdr:twoCellAnchor>
    <xdr:from>
      <xdr:col>6</xdr:col>
      <xdr:colOff>190500</xdr:colOff>
      <xdr:row>38</xdr:row>
      <xdr:rowOff>19050</xdr:rowOff>
    </xdr:from>
    <xdr:to>
      <xdr:col>7</xdr:col>
      <xdr:colOff>133350</xdr:colOff>
      <xdr:row>39</xdr:row>
      <xdr:rowOff>123825</xdr:rowOff>
    </xdr:to>
    <xdr:sp>
      <xdr:nvSpPr>
        <xdr:cNvPr id="3" name="AutoShape 11"/>
        <xdr:cNvSpPr>
          <a:spLocks/>
        </xdr:cNvSpPr>
      </xdr:nvSpPr>
      <xdr:spPr>
        <a:xfrm flipH="1" flipV="1">
          <a:off x="1390650" y="10601325"/>
          <a:ext cx="200025" cy="485775"/>
        </a:xfrm>
        <a:prstGeom prst="straightConnector1">
          <a:avLst/>
        </a:prstGeom>
        <a:noFill/>
        <a:ln w="254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37</xdr:row>
      <xdr:rowOff>38100</xdr:rowOff>
    </xdr:from>
    <xdr:to>
      <xdr:col>9</xdr:col>
      <xdr:colOff>180975</xdr:colOff>
      <xdr:row>38</xdr:row>
      <xdr:rowOff>19050</xdr:rowOff>
    </xdr:to>
    <xdr:sp>
      <xdr:nvSpPr>
        <xdr:cNvPr id="4" name="Oval 10"/>
        <xdr:cNvSpPr>
          <a:spLocks/>
        </xdr:cNvSpPr>
      </xdr:nvSpPr>
      <xdr:spPr>
        <a:xfrm>
          <a:off x="619125" y="10239375"/>
          <a:ext cx="1533525" cy="361950"/>
        </a:xfrm>
        <a:prstGeom prst="ellipse">
          <a:avLst/>
        </a:prstGeom>
        <a:noFill/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39</xdr:row>
      <xdr:rowOff>123825</xdr:rowOff>
    </xdr:from>
    <xdr:to>
      <xdr:col>30</xdr:col>
      <xdr:colOff>123825</xdr:colOff>
      <xdr:row>41</xdr:row>
      <xdr:rowOff>123825</xdr:rowOff>
    </xdr:to>
    <xdr:sp>
      <xdr:nvSpPr>
        <xdr:cNvPr id="5" name="Rectangle 5"/>
        <xdr:cNvSpPr>
          <a:spLocks/>
        </xdr:cNvSpPr>
      </xdr:nvSpPr>
      <xdr:spPr>
        <a:xfrm>
          <a:off x="3543300" y="11087100"/>
          <a:ext cx="3952875" cy="561975"/>
        </a:xfrm>
        <a:prstGeom prst="rect">
          <a:avLst/>
        </a:prstGeom>
        <a:solidFill>
          <a:srgbClr val="99CC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月提供分から，算定人数の上限がなくなりました。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加算請求額＝単価×延算定人数</a:t>
          </a:r>
        </a:p>
      </xdr:txBody>
    </xdr:sp>
    <xdr:clientData/>
  </xdr:twoCellAnchor>
  <xdr:twoCellAnchor>
    <xdr:from>
      <xdr:col>20</xdr:col>
      <xdr:colOff>219075</xdr:colOff>
      <xdr:row>37</xdr:row>
      <xdr:rowOff>57150</xdr:rowOff>
    </xdr:from>
    <xdr:to>
      <xdr:col>24</xdr:col>
      <xdr:colOff>47625</xdr:colOff>
      <xdr:row>38</xdr:row>
      <xdr:rowOff>95250</xdr:rowOff>
    </xdr:to>
    <xdr:sp>
      <xdr:nvSpPr>
        <xdr:cNvPr id="6" name="Oval 3"/>
        <xdr:cNvSpPr>
          <a:spLocks/>
        </xdr:cNvSpPr>
      </xdr:nvSpPr>
      <xdr:spPr>
        <a:xfrm>
          <a:off x="5019675" y="10258425"/>
          <a:ext cx="857250" cy="419100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85725</xdr:colOff>
      <xdr:row>37</xdr:row>
      <xdr:rowOff>104775</xdr:rowOff>
    </xdr:from>
    <xdr:to>
      <xdr:col>30</xdr:col>
      <xdr:colOff>180975</xdr:colOff>
      <xdr:row>38</xdr:row>
      <xdr:rowOff>142875</xdr:rowOff>
    </xdr:to>
    <xdr:sp>
      <xdr:nvSpPr>
        <xdr:cNvPr id="7" name="Oval 3"/>
        <xdr:cNvSpPr>
          <a:spLocks/>
        </xdr:cNvSpPr>
      </xdr:nvSpPr>
      <xdr:spPr>
        <a:xfrm>
          <a:off x="6686550" y="10306050"/>
          <a:ext cx="866775" cy="419100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133350</xdr:colOff>
      <xdr:row>38</xdr:row>
      <xdr:rowOff>95250</xdr:rowOff>
    </xdr:from>
    <xdr:to>
      <xdr:col>22</xdr:col>
      <xdr:colOff>200025</xdr:colOff>
      <xdr:row>39</xdr:row>
      <xdr:rowOff>123825</xdr:rowOff>
    </xdr:to>
    <xdr:sp>
      <xdr:nvSpPr>
        <xdr:cNvPr id="8" name="AutoShape 7"/>
        <xdr:cNvSpPr>
          <a:spLocks/>
        </xdr:cNvSpPr>
      </xdr:nvSpPr>
      <xdr:spPr>
        <a:xfrm flipH="1" flipV="1">
          <a:off x="5448300" y="10677525"/>
          <a:ext cx="66675" cy="409575"/>
        </a:xfrm>
        <a:prstGeom prst="straightConnector1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200025</xdr:colOff>
      <xdr:row>38</xdr:row>
      <xdr:rowOff>142875</xdr:rowOff>
    </xdr:from>
    <xdr:to>
      <xdr:col>29</xdr:col>
      <xdr:colOff>0</xdr:colOff>
      <xdr:row>39</xdr:row>
      <xdr:rowOff>123825</xdr:rowOff>
    </xdr:to>
    <xdr:sp>
      <xdr:nvSpPr>
        <xdr:cNvPr id="9" name="AutoShape 7"/>
        <xdr:cNvSpPr>
          <a:spLocks/>
        </xdr:cNvSpPr>
      </xdr:nvSpPr>
      <xdr:spPr>
        <a:xfrm flipV="1">
          <a:off x="5514975" y="10725150"/>
          <a:ext cx="1600200" cy="361950"/>
        </a:xfrm>
        <a:prstGeom prst="straightConnector1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30</xdr:row>
      <xdr:rowOff>333375</xdr:rowOff>
    </xdr:from>
    <xdr:to>
      <xdr:col>14</xdr:col>
      <xdr:colOff>28575</xdr:colOff>
      <xdr:row>31</xdr:row>
      <xdr:rowOff>371475</xdr:rowOff>
    </xdr:to>
    <xdr:sp>
      <xdr:nvSpPr>
        <xdr:cNvPr id="10" name="Oval 2"/>
        <xdr:cNvSpPr>
          <a:spLocks/>
        </xdr:cNvSpPr>
      </xdr:nvSpPr>
      <xdr:spPr>
        <a:xfrm>
          <a:off x="2428875" y="8001000"/>
          <a:ext cx="857250" cy="419100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30</xdr:row>
      <xdr:rowOff>342900</xdr:rowOff>
    </xdr:from>
    <xdr:to>
      <xdr:col>18</xdr:col>
      <xdr:colOff>257175</xdr:colOff>
      <xdr:row>31</xdr:row>
      <xdr:rowOff>381000</xdr:rowOff>
    </xdr:to>
    <xdr:sp>
      <xdr:nvSpPr>
        <xdr:cNvPr id="11" name="Oval 3"/>
        <xdr:cNvSpPr>
          <a:spLocks/>
        </xdr:cNvSpPr>
      </xdr:nvSpPr>
      <xdr:spPr>
        <a:xfrm>
          <a:off x="3686175" y="8010525"/>
          <a:ext cx="857250" cy="419100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30</xdr:row>
      <xdr:rowOff>323850</xdr:rowOff>
    </xdr:from>
    <xdr:to>
      <xdr:col>23</xdr:col>
      <xdr:colOff>228600</xdr:colOff>
      <xdr:row>31</xdr:row>
      <xdr:rowOff>361950</xdr:rowOff>
    </xdr:to>
    <xdr:sp>
      <xdr:nvSpPr>
        <xdr:cNvPr id="12" name="Oval 4"/>
        <xdr:cNvSpPr>
          <a:spLocks/>
        </xdr:cNvSpPr>
      </xdr:nvSpPr>
      <xdr:spPr>
        <a:xfrm>
          <a:off x="4943475" y="7991475"/>
          <a:ext cx="857250" cy="419100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33</xdr:row>
      <xdr:rowOff>323850</xdr:rowOff>
    </xdr:from>
    <xdr:to>
      <xdr:col>31</xdr:col>
      <xdr:colOff>114300</xdr:colOff>
      <xdr:row>35</xdr:row>
      <xdr:rowOff>200025</xdr:rowOff>
    </xdr:to>
    <xdr:sp>
      <xdr:nvSpPr>
        <xdr:cNvPr id="13" name="Rectangle 5"/>
        <xdr:cNvSpPr>
          <a:spLocks/>
        </xdr:cNvSpPr>
      </xdr:nvSpPr>
      <xdr:spPr>
        <a:xfrm>
          <a:off x="2162175" y="9134475"/>
          <a:ext cx="5581650" cy="504825"/>
        </a:xfrm>
        <a:prstGeom prst="rect">
          <a:avLst/>
        </a:prstGeom>
        <a:solidFill>
          <a:srgbClr val="99CC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「総費用額」－「利用者負担額」－「職員配置加算算定限度超過額」＝「給付費請求額」</a:t>
          </a:r>
        </a:p>
      </xdr:txBody>
    </xdr:sp>
    <xdr:clientData/>
  </xdr:twoCellAnchor>
  <xdr:twoCellAnchor>
    <xdr:from>
      <xdr:col>13</xdr:col>
      <xdr:colOff>161925</xdr:colOff>
      <xdr:row>31</xdr:row>
      <xdr:rowOff>304800</xdr:rowOff>
    </xdr:from>
    <xdr:to>
      <xdr:col>20</xdr:col>
      <xdr:colOff>152400</xdr:colOff>
      <xdr:row>33</xdr:row>
      <xdr:rowOff>323850</xdr:rowOff>
    </xdr:to>
    <xdr:sp>
      <xdr:nvSpPr>
        <xdr:cNvPr id="14" name="AutoShape 6"/>
        <xdr:cNvSpPr>
          <a:spLocks/>
        </xdr:cNvSpPr>
      </xdr:nvSpPr>
      <xdr:spPr>
        <a:xfrm flipH="1" flipV="1">
          <a:off x="3162300" y="8353425"/>
          <a:ext cx="1790700" cy="781050"/>
        </a:xfrm>
        <a:prstGeom prst="straightConnector1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31</xdr:row>
      <xdr:rowOff>361950</xdr:rowOff>
    </xdr:from>
    <xdr:to>
      <xdr:col>22</xdr:col>
      <xdr:colOff>47625</xdr:colOff>
      <xdr:row>33</xdr:row>
      <xdr:rowOff>323850</xdr:rowOff>
    </xdr:to>
    <xdr:sp>
      <xdr:nvSpPr>
        <xdr:cNvPr id="15" name="AutoShape 8"/>
        <xdr:cNvSpPr>
          <a:spLocks/>
        </xdr:cNvSpPr>
      </xdr:nvSpPr>
      <xdr:spPr>
        <a:xfrm flipV="1">
          <a:off x="4953000" y="8410575"/>
          <a:ext cx="409575" cy="723900"/>
        </a:xfrm>
        <a:prstGeom prst="straightConnector1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33</xdr:row>
      <xdr:rowOff>333375</xdr:rowOff>
    </xdr:from>
    <xdr:to>
      <xdr:col>9</xdr:col>
      <xdr:colOff>95250</xdr:colOff>
      <xdr:row>35</xdr:row>
      <xdr:rowOff>76200</xdr:rowOff>
    </xdr:to>
    <xdr:sp>
      <xdr:nvSpPr>
        <xdr:cNvPr id="16" name="Rectangle 9"/>
        <xdr:cNvSpPr>
          <a:spLocks/>
        </xdr:cNvSpPr>
      </xdr:nvSpPr>
      <xdr:spPr>
        <a:xfrm>
          <a:off x="514350" y="9144000"/>
          <a:ext cx="1552575" cy="371475"/>
        </a:xfrm>
        <a:prstGeom prst="rect">
          <a:avLst/>
        </a:prstGeom>
        <a:solidFill>
          <a:srgbClr val="CCFFCC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件数＝利用人数</a:t>
          </a:r>
        </a:p>
      </xdr:txBody>
    </xdr:sp>
    <xdr:clientData/>
  </xdr:twoCellAnchor>
  <xdr:twoCellAnchor>
    <xdr:from>
      <xdr:col>7</xdr:col>
      <xdr:colOff>190500</xdr:colOff>
      <xdr:row>31</xdr:row>
      <xdr:rowOff>342900</xdr:rowOff>
    </xdr:from>
    <xdr:to>
      <xdr:col>10</xdr:col>
      <xdr:colOff>76200</xdr:colOff>
      <xdr:row>32</xdr:row>
      <xdr:rowOff>323850</xdr:rowOff>
    </xdr:to>
    <xdr:sp>
      <xdr:nvSpPr>
        <xdr:cNvPr id="17" name="Oval 10"/>
        <xdr:cNvSpPr>
          <a:spLocks/>
        </xdr:cNvSpPr>
      </xdr:nvSpPr>
      <xdr:spPr>
        <a:xfrm>
          <a:off x="1647825" y="8391525"/>
          <a:ext cx="657225" cy="361950"/>
        </a:xfrm>
        <a:prstGeom prst="ellipse">
          <a:avLst/>
        </a:prstGeom>
        <a:noFill/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32</xdr:row>
      <xdr:rowOff>323850</xdr:rowOff>
    </xdr:from>
    <xdr:to>
      <xdr:col>9</xdr:col>
      <xdr:colOff>0</xdr:colOff>
      <xdr:row>33</xdr:row>
      <xdr:rowOff>333375</xdr:rowOff>
    </xdr:to>
    <xdr:sp>
      <xdr:nvSpPr>
        <xdr:cNvPr id="18" name="AutoShape 11"/>
        <xdr:cNvSpPr>
          <a:spLocks/>
        </xdr:cNvSpPr>
      </xdr:nvSpPr>
      <xdr:spPr>
        <a:xfrm flipV="1">
          <a:off x="1285875" y="8753475"/>
          <a:ext cx="685800" cy="390525"/>
        </a:xfrm>
        <a:prstGeom prst="straightConnector1">
          <a:avLst/>
        </a:prstGeom>
        <a:noFill/>
        <a:ln w="254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31</xdr:row>
      <xdr:rowOff>314325</xdr:rowOff>
    </xdr:from>
    <xdr:to>
      <xdr:col>20</xdr:col>
      <xdr:colOff>152400</xdr:colOff>
      <xdr:row>33</xdr:row>
      <xdr:rowOff>323850</xdr:rowOff>
    </xdr:to>
    <xdr:sp>
      <xdr:nvSpPr>
        <xdr:cNvPr id="19" name="AutoShape 8"/>
        <xdr:cNvSpPr>
          <a:spLocks/>
        </xdr:cNvSpPr>
      </xdr:nvSpPr>
      <xdr:spPr>
        <a:xfrm flipH="1" flipV="1">
          <a:off x="4410075" y="8362950"/>
          <a:ext cx="542925" cy="771525"/>
        </a:xfrm>
        <a:prstGeom prst="straightConnector1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20</xdr:col>
      <xdr:colOff>180975</xdr:colOff>
      <xdr:row>29</xdr:row>
      <xdr:rowOff>38100</xdr:rowOff>
    </xdr:to>
    <xdr:sp>
      <xdr:nvSpPr>
        <xdr:cNvPr id="20" name="Oval 13"/>
        <xdr:cNvSpPr>
          <a:spLocks/>
        </xdr:cNvSpPr>
      </xdr:nvSpPr>
      <xdr:spPr>
        <a:xfrm>
          <a:off x="2228850" y="7038975"/>
          <a:ext cx="2752725" cy="4191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29</xdr:row>
      <xdr:rowOff>152400</xdr:rowOff>
    </xdr:from>
    <xdr:to>
      <xdr:col>24</xdr:col>
      <xdr:colOff>200025</xdr:colOff>
      <xdr:row>30</xdr:row>
      <xdr:rowOff>228600</xdr:rowOff>
    </xdr:to>
    <xdr:sp>
      <xdr:nvSpPr>
        <xdr:cNvPr id="21" name="Rectangle 14"/>
        <xdr:cNvSpPr>
          <a:spLocks/>
        </xdr:cNvSpPr>
      </xdr:nvSpPr>
      <xdr:spPr>
        <a:xfrm>
          <a:off x="4210050" y="7572375"/>
          <a:ext cx="1819275" cy="323850"/>
        </a:xfrm>
        <a:prstGeom prst="rect">
          <a:avLst/>
        </a:prstGeom>
        <a:solidFill>
          <a:srgbClr val="FF99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金額が一致していること。</a:t>
          </a:r>
        </a:p>
      </xdr:txBody>
    </xdr:sp>
    <xdr:clientData/>
  </xdr:twoCellAnchor>
  <xdr:twoCellAnchor>
    <xdr:from>
      <xdr:col>20</xdr:col>
      <xdr:colOff>19050</xdr:colOff>
      <xdr:row>30</xdr:row>
      <xdr:rowOff>228600</xdr:rowOff>
    </xdr:from>
    <xdr:to>
      <xdr:col>21</xdr:col>
      <xdr:colOff>66675</xdr:colOff>
      <xdr:row>32</xdr:row>
      <xdr:rowOff>114300</xdr:rowOff>
    </xdr:to>
    <xdr:sp>
      <xdr:nvSpPr>
        <xdr:cNvPr id="22" name="AutoShape 16"/>
        <xdr:cNvSpPr>
          <a:spLocks/>
        </xdr:cNvSpPr>
      </xdr:nvSpPr>
      <xdr:spPr>
        <a:xfrm flipH="1">
          <a:off x="4819650" y="7896225"/>
          <a:ext cx="304800" cy="6477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32</xdr:row>
      <xdr:rowOff>66675</xdr:rowOff>
    </xdr:from>
    <xdr:to>
      <xdr:col>20</xdr:col>
      <xdr:colOff>228600</xdr:colOff>
      <xdr:row>33</xdr:row>
      <xdr:rowOff>76200</xdr:rowOff>
    </xdr:to>
    <xdr:sp>
      <xdr:nvSpPr>
        <xdr:cNvPr id="23" name="Oval 12"/>
        <xdr:cNvSpPr>
          <a:spLocks/>
        </xdr:cNvSpPr>
      </xdr:nvSpPr>
      <xdr:spPr>
        <a:xfrm>
          <a:off x="3705225" y="8496300"/>
          <a:ext cx="1323975" cy="3905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28</xdr:row>
      <xdr:rowOff>371475</xdr:rowOff>
    </xdr:from>
    <xdr:to>
      <xdr:col>21</xdr:col>
      <xdr:colOff>76200</xdr:colOff>
      <xdr:row>29</xdr:row>
      <xdr:rowOff>161925</xdr:rowOff>
    </xdr:to>
    <xdr:sp>
      <xdr:nvSpPr>
        <xdr:cNvPr id="24" name="AutoShape 15"/>
        <xdr:cNvSpPr>
          <a:spLocks/>
        </xdr:cNvSpPr>
      </xdr:nvSpPr>
      <xdr:spPr>
        <a:xfrm flipH="1" flipV="1">
          <a:off x="4591050" y="7410450"/>
          <a:ext cx="542925" cy="1714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25</xdr:row>
      <xdr:rowOff>104775</xdr:rowOff>
    </xdr:from>
    <xdr:to>
      <xdr:col>16</xdr:col>
      <xdr:colOff>219075</xdr:colOff>
      <xdr:row>27</xdr:row>
      <xdr:rowOff>114300</xdr:rowOff>
    </xdr:to>
    <xdr:sp>
      <xdr:nvSpPr>
        <xdr:cNvPr id="25" name="Oval 17"/>
        <xdr:cNvSpPr>
          <a:spLocks/>
        </xdr:cNvSpPr>
      </xdr:nvSpPr>
      <xdr:spPr>
        <a:xfrm>
          <a:off x="1524000" y="6267450"/>
          <a:ext cx="2466975" cy="638175"/>
        </a:xfrm>
        <a:prstGeom prst="ellipse">
          <a:avLst/>
        </a:prstGeom>
        <a:noFill/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23</xdr:row>
      <xdr:rowOff>28575</xdr:rowOff>
    </xdr:from>
    <xdr:to>
      <xdr:col>24</xdr:col>
      <xdr:colOff>219075</xdr:colOff>
      <xdr:row>25</xdr:row>
      <xdr:rowOff>38100</xdr:rowOff>
    </xdr:to>
    <xdr:sp>
      <xdr:nvSpPr>
        <xdr:cNvPr id="26" name="Rectangle 18"/>
        <xdr:cNvSpPr>
          <a:spLocks/>
        </xdr:cNvSpPr>
      </xdr:nvSpPr>
      <xdr:spPr>
        <a:xfrm>
          <a:off x="4352925" y="5695950"/>
          <a:ext cx="1695450" cy="504825"/>
        </a:xfrm>
        <a:prstGeom prst="rect">
          <a:avLst/>
        </a:prstGeom>
        <a:solidFill>
          <a:srgbClr val="FFCC99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サービス提供年月を記載</a:t>
          </a:r>
        </a:p>
      </xdr:txBody>
    </xdr:sp>
    <xdr:clientData/>
  </xdr:twoCellAnchor>
  <xdr:twoCellAnchor>
    <xdr:from>
      <xdr:col>16</xdr:col>
      <xdr:colOff>219075</xdr:colOff>
      <xdr:row>25</xdr:row>
      <xdr:rowOff>38100</xdr:rowOff>
    </xdr:from>
    <xdr:to>
      <xdr:col>21</xdr:col>
      <xdr:colOff>133350</xdr:colOff>
      <xdr:row>26</xdr:row>
      <xdr:rowOff>171450</xdr:rowOff>
    </xdr:to>
    <xdr:sp>
      <xdr:nvSpPr>
        <xdr:cNvPr id="27" name="AutoShape 19"/>
        <xdr:cNvSpPr>
          <a:spLocks/>
        </xdr:cNvSpPr>
      </xdr:nvSpPr>
      <xdr:spPr>
        <a:xfrm flipH="1">
          <a:off x="3990975" y="6200775"/>
          <a:ext cx="1200150" cy="381000"/>
        </a:xfrm>
        <a:prstGeom prst="straightConnector1">
          <a:avLst/>
        </a:prstGeom>
        <a:noFill/>
        <a:ln w="254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19050</xdr:rowOff>
    </xdr:from>
    <xdr:to>
      <xdr:col>16</xdr:col>
      <xdr:colOff>57150</xdr:colOff>
      <xdr:row>22</xdr:row>
      <xdr:rowOff>161925</xdr:rowOff>
    </xdr:to>
    <xdr:sp>
      <xdr:nvSpPr>
        <xdr:cNvPr id="28" name="AutoShape 20"/>
        <xdr:cNvSpPr>
          <a:spLocks/>
        </xdr:cNvSpPr>
      </xdr:nvSpPr>
      <xdr:spPr>
        <a:xfrm>
          <a:off x="304800" y="2962275"/>
          <a:ext cx="3524250" cy="2619375"/>
        </a:xfrm>
        <a:prstGeom prst="wedgeRoundRectCallout">
          <a:avLst>
            <a:gd name="adj1" fmla="val 72629"/>
            <a:gd name="adj2" fmla="val -39629"/>
          </a:avLst>
        </a:prstGeom>
        <a:solidFill>
          <a:srgbClr val="CCFFCC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請求事業者情報を入力すること。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注意点１：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指定事業所番号は，柏市から受けた事業の番号を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入力すること。都道府県や他市から受けた番号とは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異なります。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注意点２：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「住所」「名称」「職・氏名」欄は債権者登録している場合は同内容で記載してください。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注意点３：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代表者印を必ず押してください。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（法人印がある場合は法人印も）</a:t>
          </a:r>
        </a:p>
      </xdr:txBody>
    </xdr:sp>
    <xdr:clientData/>
  </xdr:twoCellAnchor>
  <xdr:oneCellAnchor>
    <xdr:from>
      <xdr:col>27</xdr:col>
      <xdr:colOff>47625</xdr:colOff>
      <xdr:row>1</xdr:row>
      <xdr:rowOff>38100</xdr:rowOff>
    </xdr:from>
    <xdr:ext cx="990600" cy="428625"/>
    <xdr:sp>
      <xdr:nvSpPr>
        <xdr:cNvPr id="29" name="Rectangle 22"/>
        <xdr:cNvSpPr>
          <a:spLocks/>
        </xdr:cNvSpPr>
      </xdr:nvSpPr>
      <xdr:spPr>
        <a:xfrm>
          <a:off x="6648450" y="257175"/>
          <a:ext cx="990600" cy="4286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64"/>
  <sheetViews>
    <sheetView showGridLines="0"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3.375" defaultRowHeight="17.25" customHeight="1"/>
  <cols>
    <col min="1" max="1" width="2.625" style="1" customWidth="1"/>
    <col min="2" max="2" width="1.37890625" style="1" customWidth="1"/>
    <col min="3" max="3" width="1.625" style="1" customWidth="1"/>
    <col min="4" max="31" width="3.375" style="1" customWidth="1"/>
    <col min="32" max="32" width="1.4921875" style="1" customWidth="1"/>
    <col min="33" max="35" width="3.375" style="1" customWidth="1"/>
    <col min="36" max="36" width="3.375" style="1" hidden="1" customWidth="1"/>
    <col min="37" max="16384" width="3.375" style="1" customWidth="1"/>
  </cols>
  <sheetData>
    <row r="2" spans="2:32" ht="19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7"/>
    </row>
    <row r="3" spans="2:32" ht="19.5" customHeight="1">
      <c r="B3" s="4"/>
      <c r="C3" s="42" t="s">
        <v>0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5"/>
      <c r="AF3" s="28"/>
    </row>
    <row r="4" spans="2:32" ht="19.5" customHeight="1">
      <c r="B4" s="4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5"/>
      <c r="AF4" s="28"/>
    </row>
    <row r="5" spans="2:32" ht="19.5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28"/>
    </row>
    <row r="6" spans="2:32" ht="19.5" customHeight="1">
      <c r="B6" s="4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5"/>
      <c r="O6" s="5"/>
      <c r="P6" s="5"/>
      <c r="Q6" s="5"/>
      <c r="R6" s="5"/>
      <c r="S6" s="5"/>
      <c r="T6" s="43" t="s">
        <v>52</v>
      </c>
      <c r="U6" s="128"/>
      <c r="V6" s="43"/>
      <c r="W6" s="128"/>
      <c r="X6" s="8" t="s">
        <v>1</v>
      </c>
      <c r="Y6" s="129"/>
      <c r="Z6" s="128"/>
      <c r="AA6" s="8" t="s">
        <v>2</v>
      </c>
      <c r="AB6" s="43"/>
      <c r="AC6" s="128"/>
      <c r="AD6" s="29" t="s">
        <v>3</v>
      </c>
      <c r="AE6" s="5"/>
      <c r="AF6" s="28"/>
    </row>
    <row r="7" spans="2:32" ht="19.5" customHeight="1">
      <c r="B7" s="7"/>
      <c r="C7" s="6"/>
      <c r="D7" s="6" t="s">
        <v>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28"/>
    </row>
    <row r="8" spans="2:32" ht="19.5" customHeigh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28"/>
    </row>
    <row r="9" spans="2:32" ht="19.5" customHeight="1"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39" t="s">
        <v>5</v>
      </c>
      <c r="R9" s="130" t="s">
        <v>6</v>
      </c>
      <c r="S9" s="131"/>
      <c r="T9" s="131"/>
      <c r="U9" s="132"/>
      <c r="V9" s="33"/>
      <c r="W9" s="34"/>
      <c r="X9" s="34"/>
      <c r="Y9" s="34"/>
      <c r="Z9" s="34"/>
      <c r="AA9" s="34"/>
      <c r="AB9" s="34"/>
      <c r="AC9" s="34"/>
      <c r="AD9" s="34"/>
      <c r="AE9" s="35"/>
      <c r="AF9" s="28"/>
    </row>
    <row r="10" spans="2:32" ht="19.5" customHeight="1"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40"/>
      <c r="R10" s="64" t="s">
        <v>7</v>
      </c>
      <c r="S10" s="65"/>
      <c r="T10" s="65"/>
      <c r="U10" s="66"/>
      <c r="V10" s="18" t="s">
        <v>8</v>
      </c>
      <c r="W10" s="133"/>
      <c r="X10" s="133"/>
      <c r="Y10" s="133"/>
      <c r="Z10" s="133"/>
      <c r="AA10" s="133"/>
      <c r="AB10" s="133"/>
      <c r="AC10" s="133"/>
      <c r="AD10" s="133"/>
      <c r="AE10" s="134"/>
      <c r="AF10" s="28"/>
    </row>
    <row r="11" spans="2:32" ht="19.5" customHeight="1"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40"/>
      <c r="R11" s="40"/>
      <c r="S11" s="54"/>
      <c r="T11" s="54"/>
      <c r="U11" s="55"/>
      <c r="V11" s="43"/>
      <c r="W11" s="43"/>
      <c r="X11" s="43"/>
      <c r="Y11" s="43"/>
      <c r="Z11" s="43"/>
      <c r="AA11" s="43"/>
      <c r="AB11" s="43"/>
      <c r="AC11" s="43"/>
      <c r="AD11" s="43"/>
      <c r="AE11" s="44"/>
      <c r="AF11" s="28"/>
    </row>
    <row r="12" spans="2:32" ht="19.5" customHeight="1">
      <c r="B12" s="7"/>
      <c r="C12" s="6"/>
      <c r="D12" s="6"/>
      <c r="E12" s="6"/>
      <c r="F12" s="6" t="s">
        <v>9</v>
      </c>
      <c r="G12" s="6"/>
      <c r="H12" s="6"/>
      <c r="I12" s="6"/>
      <c r="J12" s="6"/>
      <c r="K12" s="6"/>
      <c r="L12" s="6"/>
      <c r="M12" s="6" t="s">
        <v>10</v>
      </c>
      <c r="O12" s="6"/>
      <c r="P12" s="6"/>
      <c r="Q12" s="40"/>
      <c r="R12" s="40"/>
      <c r="S12" s="54"/>
      <c r="T12" s="54"/>
      <c r="U12" s="55"/>
      <c r="V12" s="43"/>
      <c r="W12" s="43"/>
      <c r="X12" s="43"/>
      <c r="Y12" s="43"/>
      <c r="Z12" s="43"/>
      <c r="AA12" s="43"/>
      <c r="AB12" s="43"/>
      <c r="AC12" s="43"/>
      <c r="AD12" s="43"/>
      <c r="AE12" s="44"/>
      <c r="AF12" s="28"/>
    </row>
    <row r="13" spans="2:32" ht="19.5" customHeight="1"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0"/>
      <c r="R13" s="40"/>
      <c r="S13" s="54"/>
      <c r="T13" s="54"/>
      <c r="U13" s="55"/>
      <c r="V13" s="43"/>
      <c r="W13" s="43"/>
      <c r="X13" s="43"/>
      <c r="Y13" s="43"/>
      <c r="Z13" s="43"/>
      <c r="AA13" s="43"/>
      <c r="AB13" s="43"/>
      <c r="AC13" s="43"/>
      <c r="AD13" s="43"/>
      <c r="AE13" s="44"/>
      <c r="AF13" s="28"/>
    </row>
    <row r="14" spans="2:32" ht="19.5" customHeight="1"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40"/>
      <c r="R14" s="70" t="s">
        <v>11</v>
      </c>
      <c r="S14" s="121"/>
      <c r="T14" s="121"/>
      <c r="U14" s="122"/>
      <c r="V14" s="120"/>
      <c r="W14" s="76"/>
      <c r="X14" s="76"/>
      <c r="Y14" s="76"/>
      <c r="Z14" s="76"/>
      <c r="AA14" s="76"/>
      <c r="AB14" s="76"/>
      <c r="AC14" s="76"/>
      <c r="AD14" s="76"/>
      <c r="AE14" s="124"/>
      <c r="AF14" s="28"/>
    </row>
    <row r="15" spans="2:32" ht="19.5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0"/>
      <c r="R15" s="64" t="s">
        <v>12</v>
      </c>
      <c r="S15" s="65"/>
      <c r="T15" s="65"/>
      <c r="U15" s="66"/>
      <c r="V15" s="45"/>
      <c r="W15" s="46"/>
      <c r="X15" s="46"/>
      <c r="Y15" s="46"/>
      <c r="Z15" s="46"/>
      <c r="AA15" s="46"/>
      <c r="AB15" s="46"/>
      <c r="AC15" s="46"/>
      <c r="AD15" s="46"/>
      <c r="AE15" s="47"/>
      <c r="AF15" s="28"/>
    </row>
    <row r="16" spans="2:32" ht="19.5" customHeight="1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0"/>
      <c r="R16" s="40"/>
      <c r="S16" s="54"/>
      <c r="T16" s="54"/>
      <c r="U16" s="55"/>
      <c r="V16" s="48"/>
      <c r="W16" s="49"/>
      <c r="X16" s="49"/>
      <c r="Y16" s="49"/>
      <c r="Z16" s="49"/>
      <c r="AA16" s="49"/>
      <c r="AB16" s="49"/>
      <c r="AC16" s="49"/>
      <c r="AD16" s="49"/>
      <c r="AE16" s="50"/>
      <c r="AF16" s="28"/>
    </row>
    <row r="17" spans="2:32" ht="19.5" customHeight="1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0"/>
      <c r="R17" s="41"/>
      <c r="S17" s="56"/>
      <c r="T17" s="56"/>
      <c r="U17" s="57"/>
      <c r="V17" s="51"/>
      <c r="W17" s="52"/>
      <c r="X17" s="52"/>
      <c r="Y17" s="52"/>
      <c r="Z17" s="52"/>
      <c r="AA17" s="52"/>
      <c r="AB17" s="52"/>
      <c r="AC17" s="52"/>
      <c r="AD17" s="52"/>
      <c r="AE17" s="53"/>
      <c r="AF17" s="28"/>
    </row>
    <row r="18" spans="2:32" ht="19.5" customHeight="1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0"/>
      <c r="R18" s="40" t="s">
        <v>13</v>
      </c>
      <c r="S18" s="54"/>
      <c r="T18" s="54"/>
      <c r="U18" s="55"/>
      <c r="V18" s="58" t="s">
        <v>14</v>
      </c>
      <c r="W18" s="59"/>
      <c r="X18" s="59"/>
      <c r="Y18" s="59"/>
      <c r="Z18" s="59"/>
      <c r="AA18" s="59"/>
      <c r="AB18" s="59"/>
      <c r="AC18" s="59"/>
      <c r="AD18" s="59" t="s">
        <v>15</v>
      </c>
      <c r="AE18" s="62"/>
      <c r="AF18" s="28"/>
    </row>
    <row r="19" spans="2:32" ht="19.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1"/>
      <c r="R19" s="41"/>
      <c r="S19" s="56"/>
      <c r="T19" s="56"/>
      <c r="U19" s="57"/>
      <c r="V19" s="60"/>
      <c r="W19" s="61"/>
      <c r="X19" s="61"/>
      <c r="Y19" s="61"/>
      <c r="Z19" s="61"/>
      <c r="AA19" s="61"/>
      <c r="AB19" s="61"/>
      <c r="AC19" s="61"/>
      <c r="AD19" s="61"/>
      <c r="AE19" s="63"/>
      <c r="AF19" s="28"/>
    </row>
    <row r="20" spans="2:32" ht="19.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25" t="s">
        <v>16</v>
      </c>
      <c r="R20" s="125"/>
      <c r="S20" s="126"/>
      <c r="T20" s="126"/>
      <c r="U20" s="126"/>
      <c r="V20" s="126"/>
      <c r="W20" s="125" t="s">
        <v>17</v>
      </c>
      <c r="X20" s="125"/>
      <c r="Y20" s="20"/>
      <c r="Z20" s="127"/>
      <c r="AA20" s="127"/>
      <c r="AB20" s="127"/>
      <c r="AC20" s="127"/>
      <c r="AD20" s="125" t="s">
        <v>18</v>
      </c>
      <c r="AE20" s="125"/>
      <c r="AF20" s="31"/>
    </row>
    <row r="21" spans="2:32" ht="19.5" customHeigh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17" t="s">
        <v>19</v>
      </c>
      <c r="T21" s="117"/>
      <c r="U21" s="117"/>
      <c r="V21" s="9"/>
      <c r="W21" s="118" t="s">
        <v>20</v>
      </c>
      <c r="X21" s="118"/>
      <c r="Y21" s="119"/>
      <c r="Z21" s="119"/>
      <c r="AA21" s="119"/>
      <c r="AB21" s="119"/>
      <c r="AC21" s="119"/>
      <c r="AD21" s="119"/>
      <c r="AE21" s="119"/>
      <c r="AF21" s="31"/>
    </row>
    <row r="22" spans="2:32" ht="19.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18" t="s">
        <v>21</v>
      </c>
      <c r="T22" s="118"/>
      <c r="U22" s="118"/>
      <c r="V22" s="118"/>
      <c r="W22" s="119"/>
      <c r="X22" s="119"/>
      <c r="Y22" s="119"/>
      <c r="Z22" s="119"/>
      <c r="AA22" s="119"/>
      <c r="AB22" s="119"/>
      <c r="AC22" s="119"/>
      <c r="AD22" s="119"/>
      <c r="AE22" s="119"/>
      <c r="AF22" s="31"/>
    </row>
    <row r="23" spans="2:32" ht="19.5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9"/>
      <c r="R23" s="19"/>
      <c r="S23" s="19"/>
      <c r="T23" s="19"/>
      <c r="U23" s="19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28"/>
    </row>
    <row r="24" spans="2:32" ht="19.5" customHeight="1">
      <c r="B24" s="4"/>
      <c r="C24" s="5"/>
      <c r="D24" s="123" t="s">
        <v>22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28"/>
    </row>
    <row r="25" spans="2:32" ht="19.5" customHeight="1">
      <c r="B25" s="4"/>
      <c r="C25" s="5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28"/>
    </row>
    <row r="26" spans="2:32" ht="19.5" customHeigh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9"/>
      <c r="R26" s="19"/>
      <c r="S26" s="19"/>
      <c r="T26" s="19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5"/>
      <c r="AF26" s="28"/>
    </row>
    <row r="27" spans="2:32" ht="30" customHeight="1">
      <c r="B27" s="4"/>
      <c r="C27" s="5"/>
      <c r="D27" s="70" t="s">
        <v>23</v>
      </c>
      <c r="E27" s="71"/>
      <c r="F27" s="71"/>
      <c r="G27" s="72"/>
      <c r="H27" s="73" t="s">
        <v>52</v>
      </c>
      <c r="I27" s="76"/>
      <c r="J27" s="79"/>
      <c r="K27" s="113"/>
      <c r="L27" s="79" t="s">
        <v>1</v>
      </c>
      <c r="M27" s="120"/>
      <c r="N27" s="79"/>
      <c r="O27" s="113"/>
      <c r="P27" s="79" t="s">
        <v>24</v>
      </c>
      <c r="Q27" s="7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28"/>
    </row>
    <row r="28" spans="2:32" ht="19.5" customHeigh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28"/>
    </row>
    <row r="29" spans="2:32" ht="30" customHeight="1">
      <c r="B29" s="4"/>
      <c r="C29" s="5"/>
      <c r="D29" s="80" t="s">
        <v>25</v>
      </c>
      <c r="E29" s="81"/>
      <c r="F29" s="81"/>
      <c r="G29" s="81"/>
      <c r="H29" s="82"/>
      <c r="I29" s="82"/>
      <c r="J29" s="83"/>
      <c r="K29" s="84">
        <f>IF(P33="","",P33)</f>
      </c>
      <c r="L29" s="85"/>
      <c r="M29" s="85"/>
      <c r="N29" s="85"/>
      <c r="O29" s="85"/>
      <c r="P29" s="85"/>
      <c r="Q29" s="85"/>
      <c r="R29" s="85"/>
      <c r="S29" s="86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8"/>
    </row>
    <row r="30" spans="2:32" ht="19.5" customHeight="1">
      <c r="B30" s="4"/>
      <c r="C30" s="5"/>
      <c r="D30" s="8"/>
      <c r="E30" s="8"/>
      <c r="F30" s="8"/>
      <c r="G30" s="8"/>
      <c r="N30" s="13"/>
      <c r="O30" s="13"/>
      <c r="P30" s="13"/>
      <c r="Q30" s="1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8"/>
    </row>
    <row r="31" spans="2:32" ht="30" customHeight="1" thickBot="1">
      <c r="B31" s="4"/>
      <c r="C31" s="5"/>
      <c r="D31" s="6" t="s">
        <v>26</v>
      </c>
      <c r="E31" s="5"/>
      <c r="F31" s="5"/>
      <c r="G31" s="5"/>
      <c r="H31" s="5"/>
      <c r="I31" s="5"/>
      <c r="J31" s="5"/>
      <c r="K31" s="5"/>
      <c r="L31" s="5"/>
      <c r="M31" s="5"/>
      <c r="N31" s="87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9"/>
      <c r="AA31" s="89"/>
      <c r="AB31" s="89"/>
      <c r="AC31" s="89"/>
      <c r="AD31" s="89"/>
      <c r="AE31" s="89"/>
      <c r="AF31" s="28"/>
    </row>
    <row r="32" spans="2:32" ht="30" customHeight="1" thickBot="1">
      <c r="B32" s="4"/>
      <c r="C32" s="5"/>
      <c r="D32" s="90" t="s">
        <v>27</v>
      </c>
      <c r="E32" s="91"/>
      <c r="F32" s="91"/>
      <c r="G32" s="91"/>
      <c r="H32" s="92"/>
      <c r="I32" s="90" t="s">
        <v>28</v>
      </c>
      <c r="J32" s="92"/>
      <c r="K32" s="111" t="s">
        <v>29</v>
      </c>
      <c r="L32" s="112"/>
      <c r="M32" s="112"/>
      <c r="N32" s="91"/>
      <c r="O32" s="113"/>
      <c r="P32" s="114" t="s">
        <v>30</v>
      </c>
      <c r="Q32" s="91"/>
      <c r="R32" s="91"/>
      <c r="S32" s="91"/>
      <c r="T32" s="113"/>
      <c r="U32" s="115" t="s">
        <v>31</v>
      </c>
      <c r="V32" s="116"/>
      <c r="W32" s="116"/>
      <c r="X32" s="116"/>
      <c r="Y32" s="116"/>
      <c r="Z32" s="159"/>
      <c r="AA32" s="160"/>
      <c r="AB32" s="160"/>
      <c r="AC32" s="160"/>
      <c r="AD32" s="160"/>
      <c r="AE32" s="157"/>
      <c r="AF32" s="28"/>
    </row>
    <row r="33" spans="2:32" ht="30" customHeight="1" thickBot="1">
      <c r="B33" s="4"/>
      <c r="C33" s="5"/>
      <c r="D33" s="101" t="s">
        <v>32</v>
      </c>
      <c r="E33" s="102"/>
      <c r="F33" s="102"/>
      <c r="G33" s="102"/>
      <c r="H33" s="103"/>
      <c r="I33" s="104"/>
      <c r="J33" s="105"/>
      <c r="K33" s="106"/>
      <c r="L33" s="107"/>
      <c r="M33" s="107"/>
      <c r="N33" s="108"/>
      <c r="O33" s="109"/>
      <c r="P33" s="110"/>
      <c r="Q33" s="108"/>
      <c r="R33" s="108"/>
      <c r="S33" s="108"/>
      <c r="T33" s="109"/>
      <c r="U33" s="110"/>
      <c r="V33" s="108"/>
      <c r="W33" s="108"/>
      <c r="X33" s="108"/>
      <c r="Y33" s="108"/>
      <c r="Z33" s="161"/>
      <c r="AA33" s="15"/>
      <c r="AB33" s="15"/>
      <c r="AC33" s="15"/>
      <c r="AD33" s="15"/>
      <c r="AE33" s="158"/>
      <c r="AF33" s="28"/>
    </row>
    <row r="34" spans="2:32" ht="30" customHeight="1">
      <c r="B34" s="4"/>
      <c r="C34" s="5"/>
      <c r="D34" s="9" t="s">
        <v>33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24"/>
      <c r="S34" s="25"/>
      <c r="T34" s="25"/>
      <c r="U34" s="25"/>
      <c r="V34" s="25"/>
      <c r="W34" s="25"/>
      <c r="X34" s="25"/>
      <c r="Y34" s="5"/>
      <c r="Z34" s="5"/>
      <c r="AA34" s="5"/>
      <c r="AB34" s="5"/>
      <c r="AC34" s="5"/>
      <c r="AD34" s="5"/>
      <c r="AE34" s="5"/>
      <c r="AF34" s="28"/>
    </row>
    <row r="35" spans="2:32" ht="19.5" customHeight="1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4"/>
      <c r="S35" s="25"/>
      <c r="T35" s="25"/>
      <c r="U35" s="25"/>
      <c r="V35" s="25"/>
      <c r="W35" s="25"/>
      <c r="X35" s="25"/>
      <c r="Y35" s="5"/>
      <c r="Z35" s="5"/>
      <c r="AA35" s="5"/>
      <c r="AB35" s="5"/>
      <c r="AC35" s="5"/>
      <c r="AD35" s="5"/>
      <c r="AE35" s="5"/>
      <c r="AF35" s="28"/>
    </row>
    <row r="36" spans="2:32" ht="30" customHeight="1">
      <c r="B36" s="4"/>
      <c r="C36" s="5"/>
      <c r="D36" s="6" t="s">
        <v>34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7"/>
      <c r="S36" s="68"/>
      <c r="T36" s="68"/>
      <c r="U36" s="68"/>
      <c r="V36" s="68"/>
      <c r="W36" s="68"/>
      <c r="X36" s="68"/>
      <c r="Y36" s="69"/>
      <c r="Z36" s="69"/>
      <c r="AA36" s="69"/>
      <c r="AB36" s="69"/>
      <c r="AC36" s="69"/>
      <c r="AD36" s="69"/>
      <c r="AE36" s="69"/>
      <c r="AF36" s="28"/>
    </row>
    <row r="37" spans="2:36" ht="30" customHeight="1">
      <c r="B37" s="4"/>
      <c r="C37" s="5"/>
      <c r="D37" s="70" t="s">
        <v>35</v>
      </c>
      <c r="E37" s="71"/>
      <c r="F37" s="71"/>
      <c r="G37" s="71"/>
      <c r="H37" s="71"/>
      <c r="I37" s="71"/>
      <c r="J37" s="72"/>
      <c r="K37" s="73" t="s">
        <v>36</v>
      </c>
      <c r="L37" s="74"/>
      <c r="M37" s="74"/>
      <c r="N37" s="74"/>
      <c r="O37" s="74"/>
      <c r="P37" s="75"/>
      <c r="Q37" s="75"/>
      <c r="R37" s="76" t="s">
        <v>37</v>
      </c>
      <c r="S37" s="75"/>
      <c r="T37" s="75"/>
      <c r="U37" s="75"/>
      <c r="V37" s="75"/>
      <c r="W37" s="75"/>
      <c r="X37" s="75"/>
      <c r="Y37" s="76" t="s">
        <v>38</v>
      </c>
      <c r="Z37" s="77"/>
      <c r="AA37" s="77"/>
      <c r="AB37" s="77"/>
      <c r="AC37" s="77"/>
      <c r="AD37" s="77"/>
      <c r="AE37" s="78"/>
      <c r="AF37" s="28"/>
      <c r="AJ37" s="1" t="s">
        <v>39</v>
      </c>
    </row>
    <row r="38" spans="2:36" ht="30" customHeight="1">
      <c r="B38" s="4"/>
      <c r="C38" s="5"/>
      <c r="D38" s="60"/>
      <c r="E38" s="93"/>
      <c r="F38" s="93"/>
      <c r="G38" s="93"/>
      <c r="H38" s="93"/>
      <c r="I38" s="93"/>
      <c r="J38" s="94"/>
      <c r="K38" s="95">
        <f>IF(D38="","",IF(D38=AJ37,1500,IF(D38=AJ38,1000,750)))</f>
      </c>
      <c r="L38" s="96"/>
      <c r="M38" s="96"/>
      <c r="N38" s="96"/>
      <c r="O38" s="96"/>
      <c r="P38" s="96"/>
      <c r="Q38" s="96"/>
      <c r="R38" s="97"/>
      <c r="S38" s="96"/>
      <c r="T38" s="96"/>
      <c r="U38" s="96"/>
      <c r="V38" s="96"/>
      <c r="W38" s="96"/>
      <c r="X38" s="96"/>
      <c r="Y38" s="98">
        <f>IF(AND(D38=AJ37,R38&gt;300),K38*300,IF(AND(D38=AJ37,R38&lt;=300),K38*R38,IF(AND(D38=AJ38,R38&gt;225),K38*225,IF(AND(D38=AJ38,R38&lt;=225),K38*R38,IF(AND(D38=AJ39,R38&gt;150),K38*150,IF(AND(D38=AJ39,R38&lt;=150),K38*R38,""))))))</f>
      </c>
      <c r="Z38" s="99"/>
      <c r="AA38" s="99"/>
      <c r="AB38" s="99"/>
      <c r="AC38" s="99"/>
      <c r="AD38" s="99"/>
      <c r="AE38" s="100"/>
      <c r="AF38" s="28"/>
      <c r="AJ38" s="1" t="s">
        <v>40</v>
      </c>
    </row>
    <row r="39" spans="2:36" ht="30" customHeight="1">
      <c r="B39" s="4"/>
      <c r="C39" s="5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8"/>
      <c r="AA39" s="38"/>
      <c r="AB39" s="38"/>
      <c r="AC39" s="38"/>
      <c r="AD39" s="38"/>
      <c r="AE39" s="38"/>
      <c r="AF39" s="28"/>
      <c r="AJ39" s="1" t="s">
        <v>41</v>
      </c>
    </row>
    <row r="40" spans="2:32" ht="24.75" customHeight="1">
      <c r="B40" s="4"/>
      <c r="C40" s="5"/>
      <c r="E40" s="10"/>
      <c r="F40" s="8"/>
      <c r="G40" s="8"/>
      <c r="H40" s="8"/>
      <c r="I40" s="8"/>
      <c r="J40" s="8"/>
      <c r="K40" s="14"/>
      <c r="L40" s="14"/>
      <c r="M40" s="14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28"/>
    </row>
    <row r="41" spans="2:32" ht="19.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32"/>
    </row>
    <row r="43" ht="27.75" customHeight="1"/>
    <row r="61" spans="24:29" ht="17.25" customHeight="1">
      <c r="X61" s="26"/>
      <c r="Y61" s="26"/>
      <c r="Z61" s="26"/>
      <c r="AA61" s="26"/>
      <c r="AB61" s="26"/>
      <c r="AC61" s="26"/>
    </row>
    <row r="62" spans="24:29" ht="17.25" customHeight="1">
      <c r="X62" s="26"/>
      <c r="Y62" s="26"/>
      <c r="Z62" s="26"/>
      <c r="AA62" s="26"/>
      <c r="AB62" s="26"/>
      <c r="AC62" s="26"/>
    </row>
    <row r="63" spans="24:29" ht="17.25" customHeight="1">
      <c r="X63" s="26"/>
      <c r="Y63" s="26"/>
      <c r="Z63" s="26"/>
      <c r="AA63" s="26"/>
      <c r="AB63" s="26"/>
      <c r="AC63" s="26"/>
    </row>
    <row r="64" spans="24:29" ht="17.25" customHeight="1">
      <c r="X64" s="26"/>
      <c r="Y64" s="26"/>
      <c r="Z64" s="26"/>
      <c r="AA64" s="26"/>
      <c r="AB64" s="26"/>
      <c r="AC64" s="26"/>
    </row>
  </sheetData>
  <sheetProtection/>
  <mergeCells count="57">
    <mergeCell ref="W20:X20"/>
    <mergeCell ref="Z20:AC20"/>
    <mergeCell ref="AD20:AE20"/>
    <mergeCell ref="R15:U17"/>
    <mergeCell ref="T6:U6"/>
    <mergeCell ref="V6:W6"/>
    <mergeCell ref="Y6:Z6"/>
    <mergeCell ref="AB6:AC6"/>
    <mergeCell ref="R9:U9"/>
    <mergeCell ref="W10:AE10"/>
    <mergeCell ref="D27:G27"/>
    <mergeCell ref="H27:I27"/>
    <mergeCell ref="J27:K27"/>
    <mergeCell ref="L27:M27"/>
    <mergeCell ref="N27:O27"/>
    <mergeCell ref="R14:U14"/>
    <mergeCell ref="D24:AE25"/>
    <mergeCell ref="V14:AE14"/>
    <mergeCell ref="Q20:R20"/>
    <mergeCell ref="S20:V20"/>
    <mergeCell ref="K32:O32"/>
    <mergeCell ref="P32:T32"/>
    <mergeCell ref="U32:Y32"/>
    <mergeCell ref="S21:U21"/>
    <mergeCell ref="W21:X21"/>
    <mergeCell ref="Y21:AE21"/>
    <mergeCell ref="S22:V22"/>
    <mergeCell ref="W22:AE22"/>
    <mergeCell ref="D38:J38"/>
    <mergeCell ref="K38:Q38"/>
    <mergeCell ref="R38:X38"/>
    <mergeCell ref="Y38:AE38"/>
    <mergeCell ref="D33:H33"/>
    <mergeCell ref="I33:J33"/>
    <mergeCell ref="K33:O33"/>
    <mergeCell ref="P33:T33"/>
    <mergeCell ref="U33:Y33"/>
    <mergeCell ref="D37:J37"/>
    <mergeCell ref="K37:Q37"/>
    <mergeCell ref="R37:X37"/>
    <mergeCell ref="Y37:AE37"/>
    <mergeCell ref="P27:Q27"/>
    <mergeCell ref="D29:J29"/>
    <mergeCell ref="K29:S29"/>
    <mergeCell ref="N31:AE31"/>
    <mergeCell ref="D32:H32"/>
    <mergeCell ref="I32:J32"/>
    <mergeCell ref="D39:AE39"/>
    <mergeCell ref="Q9:Q19"/>
    <mergeCell ref="C3:AD4"/>
    <mergeCell ref="V11:AE13"/>
    <mergeCell ref="V15:AE17"/>
    <mergeCell ref="R18:U19"/>
    <mergeCell ref="V18:AC19"/>
    <mergeCell ref="AD18:AE19"/>
    <mergeCell ref="R10:U13"/>
    <mergeCell ref="R36:AE36"/>
  </mergeCells>
  <dataValidations count="1">
    <dataValidation type="list" allowBlank="1" showInputMessage="1" showErrorMessage="1" sqref="D38:J38">
      <formula1>$AJ$36:$AJ$39</formula1>
    </dataValidation>
  </dataValidations>
  <printOptions horizontalCentered="1" verticalCentered="1"/>
  <pageMargins left="0.7083333333333334" right="0.7083333333333334" top="0.7479166666666667" bottom="0.7479166666666667" header="0.3145833333333333" footer="0.3145833333333333"/>
  <pageSetup horizontalDpi="300" verticalDpi="300" orientation="portrait" paperSize="9" scale="82" r:id="rId3"/>
  <headerFooter alignWithMargins="0">
    <oddHeader>&amp;R&amp;12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64"/>
  <sheetViews>
    <sheetView showGridLines="0" view="pageBreakPreview" zoomScale="80" zoomScaleNormal="80" zoomScaleSheetLayoutView="80" zoomScalePageLayoutView="0" workbookViewId="0" topLeftCell="A1">
      <selection activeCell="F7" sqref="F7"/>
    </sheetView>
  </sheetViews>
  <sheetFormatPr defaultColWidth="3.375" defaultRowHeight="17.25" customHeight="1"/>
  <cols>
    <col min="1" max="1" width="2.625" style="1" customWidth="1"/>
    <col min="2" max="2" width="1.37890625" style="1" customWidth="1"/>
    <col min="3" max="3" width="1.625" style="1" customWidth="1"/>
    <col min="4" max="31" width="3.375" style="1" customWidth="1"/>
    <col min="32" max="32" width="1.4921875" style="1" customWidth="1"/>
    <col min="33" max="35" width="3.375" style="1" customWidth="1"/>
    <col min="36" max="36" width="3.375" style="1" hidden="1" customWidth="1"/>
    <col min="37" max="16384" width="3.375" style="1" customWidth="1"/>
  </cols>
  <sheetData>
    <row r="2" spans="2:32" ht="19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7"/>
    </row>
    <row r="3" spans="2:32" ht="19.5" customHeight="1">
      <c r="B3" s="4"/>
      <c r="C3" s="42" t="s">
        <v>0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5"/>
      <c r="AF3" s="28"/>
    </row>
    <row r="4" spans="2:32" ht="19.5" customHeight="1">
      <c r="B4" s="4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5"/>
      <c r="AF4" s="28"/>
    </row>
    <row r="5" spans="2:32" ht="19.5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28"/>
    </row>
    <row r="6" spans="2:32" ht="19.5" customHeight="1">
      <c r="B6" s="4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5"/>
      <c r="O6" s="5"/>
      <c r="P6" s="5"/>
      <c r="Q6" s="5"/>
      <c r="R6" s="5"/>
      <c r="S6" s="5"/>
      <c r="T6" s="43" t="s">
        <v>52</v>
      </c>
      <c r="U6" s="128"/>
      <c r="V6" s="162">
        <v>2</v>
      </c>
      <c r="W6" s="163"/>
      <c r="X6" s="8" t="s">
        <v>1</v>
      </c>
      <c r="Y6" s="164">
        <v>5</v>
      </c>
      <c r="Z6" s="163"/>
      <c r="AA6" s="8" t="s">
        <v>2</v>
      </c>
      <c r="AB6" s="162">
        <v>10</v>
      </c>
      <c r="AC6" s="163"/>
      <c r="AD6" s="29" t="s">
        <v>3</v>
      </c>
      <c r="AE6" s="5"/>
      <c r="AF6" s="28"/>
    </row>
    <row r="7" spans="2:32" ht="19.5" customHeight="1">
      <c r="B7" s="7"/>
      <c r="C7" s="6"/>
      <c r="D7" s="6" t="s">
        <v>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28"/>
    </row>
    <row r="8" spans="2:32" ht="19.5" customHeight="1" thickBot="1"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28"/>
    </row>
    <row r="9" spans="2:32" ht="19.5" customHeight="1" thickBot="1"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39" t="s">
        <v>5</v>
      </c>
      <c r="R9" s="130" t="s">
        <v>6</v>
      </c>
      <c r="S9" s="131"/>
      <c r="T9" s="131"/>
      <c r="U9" s="132"/>
      <c r="V9" s="16">
        <v>1</v>
      </c>
      <c r="W9" s="17">
        <v>2</v>
      </c>
      <c r="X9" s="17">
        <v>6</v>
      </c>
      <c r="Y9" s="17">
        <v>2</v>
      </c>
      <c r="Z9" s="17">
        <v>1</v>
      </c>
      <c r="AA9" s="17" t="s">
        <v>42</v>
      </c>
      <c r="AB9" s="17" t="s">
        <v>42</v>
      </c>
      <c r="AC9" s="17" t="s">
        <v>42</v>
      </c>
      <c r="AD9" s="17" t="s">
        <v>42</v>
      </c>
      <c r="AE9" s="30" t="s">
        <v>42</v>
      </c>
      <c r="AF9" s="28"/>
    </row>
    <row r="10" spans="2:32" ht="19.5" customHeight="1"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40"/>
      <c r="R10" s="64" t="s">
        <v>7</v>
      </c>
      <c r="S10" s="65"/>
      <c r="T10" s="65"/>
      <c r="U10" s="66"/>
      <c r="V10" s="18" t="s">
        <v>8</v>
      </c>
      <c r="W10" s="156" t="s">
        <v>43</v>
      </c>
      <c r="X10" s="133"/>
      <c r="Y10" s="133"/>
      <c r="Z10" s="133"/>
      <c r="AA10" s="133"/>
      <c r="AB10" s="133"/>
      <c r="AC10" s="133"/>
      <c r="AD10" s="133"/>
      <c r="AE10" s="134"/>
      <c r="AF10" s="28"/>
    </row>
    <row r="11" spans="2:32" ht="19.5" customHeight="1"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40"/>
      <c r="R11" s="40"/>
      <c r="S11" s="54"/>
      <c r="T11" s="54"/>
      <c r="U11" s="55"/>
      <c r="V11" s="135" t="s">
        <v>44</v>
      </c>
      <c r="W11" s="135"/>
      <c r="X11" s="135"/>
      <c r="Y11" s="135"/>
      <c r="Z11" s="135"/>
      <c r="AA11" s="135"/>
      <c r="AB11" s="135"/>
      <c r="AC11" s="135"/>
      <c r="AD11" s="135"/>
      <c r="AE11" s="136"/>
      <c r="AF11" s="28"/>
    </row>
    <row r="12" spans="2:32" ht="19.5" customHeight="1">
      <c r="B12" s="7"/>
      <c r="C12" s="6"/>
      <c r="D12" s="6"/>
      <c r="E12" s="6"/>
      <c r="F12" s="6" t="s">
        <v>9</v>
      </c>
      <c r="G12" s="6"/>
      <c r="H12" s="6"/>
      <c r="I12" s="6"/>
      <c r="J12" s="6"/>
      <c r="K12" s="6"/>
      <c r="L12" s="6"/>
      <c r="M12" s="6" t="s">
        <v>10</v>
      </c>
      <c r="O12" s="6"/>
      <c r="P12" s="6"/>
      <c r="Q12" s="40"/>
      <c r="R12" s="40"/>
      <c r="S12" s="54"/>
      <c r="T12" s="54"/>
      <c r="U12" s="55"/>
      <c r="V12" s="135"/>
      <c r="W12" s="135"/>
      <c r="X12" s="135"/>
      <c r="Y12" s="135"/>
      <c r="Z12" s="135"/>
      <c r="AA12" s="135"/>
      <c r="AB12" s="135"/>
      <c r="AC12" s="135"/>
      <c r="AD12" s="135"/>
      <c r="AE12" s="136"/>
      <c r="AF12" s="28"/>
    </row>
    <row r="13" spans="2:32" ht="19.5" customHeight="1" thickBot="1"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0"/>
      <c r="R13" s="40"/>
      <c r="S13" s="54"/>
      <c r="T13" s="54"/>
      <c r="U13" s="55"/>
      <c r="V13" s="135"/>
      <c r="W13" s="135"/>
      <c r="X13" s="135"/>
      <c r="Y13" s="135"/>
      <c r="Z13" s="135"/>
      <c r="AA13" s="135"/>
      <c r="AB13" s="135"/>
      <c r="AC13" s="135"/>
      <c r="AD13" s="135"/>
      <c r="AE13" s="136"/>
      <c r="AF13" s="28"/>
    </row>
    <row r="14" spans="2:32" ht="19.5" customHeight="1" thickBot="1"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40"/>
      <c r="R14" s="70" t="s">
        <v>11</v>
      </c>
      <c r="S14" s="121"/>
      <c r="T14" s="121"/>
      <c r="U14" s="122"/>
      <c r="V14" s="151" t="s">
        <v>45</v>
      </c>
      <c r="W14" s="152"/>
      <c r="X14" s="152"/>
      <c r="Y14" s="152"/>
      <c r="Z14" s="152"/>
      <c r="AA14" s="152"/>
      <c r="AB14" s="152"/>
      <c r="AC14" s="152"/>
      <c r="AD14" s="152"/>
      <c r="AE14" s="153"/>
      <c r="AF14" s="28"/>
    </row>
    <row r="15" spans="2:32" ht="19.5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0"/>
      <c r="R15" s="64" t="s">
        <v>12</v>
      </c>
      <c r="S15" s="65"/>
      <c r="T15" s="65"/>
      <c r="U15" s="66"/>
      <c r="V15" s="137" t="s">
        <v>46</v>
      </c>
      <c r="W15" s="138"/>
      <c r="X15" s="138"/>
      <c r="Y15" s="138"/>
      <c r="Z15" s="138"/>
      <c r="AA15" s="138"/>
      <c r="AB15" s="138"/>
      <c r="AC15" s="138"/>
      <c r="AD15" s="138"/>
      <c r="AE15" s="139"/>
      <c r="AF15" s="28"/>
    </row>
    <row r="16" spans="2:32" ht="19.5" customHeight="1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0"/>
      <c r="R16" s="40"/>
      <c r="S16" s="54"/>
      <c r="T16" s="54"/>
      <c r="U16" s="55"/>
      <c r="V16" s="140"/>
      <c r="W16" s="141"/>
      <c r="X16" s="141"/>
      <c r="Y16" s="141"/>
      <c r="Z16" s="141"/>
      <c r="AA16" s="141"/>
      <c r="AB16" s="141"/>
      <c r="AC16" s="141"/>
      <c r="AD16" s="141"/>
      <c r="AE16" s="142"/>
      <c r="AF16" s="28"/>
    </row>
    <row r="17" spans="2:32" ht="19.5" customHeight="1" thickBot="1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0"/>
      <c r="R17" s="41"/>
      <c r="S17" s="56"/>
      <c r="T17" s="56"/>
      <c r="U17" s="57"/>
      <c r="V17" s="143"/>
      <c r="W17" s="144"/>
      <c r="X17" s="144"/>
      <c r="Y17" s="144"/>
      <c r="Z17" s="144"/>
      <c r="AA17" s="144"/>
      <c r="AB17" s="144"/>
      <c r="AC17" s="144"/>
      <c r="AD17" s="144"/>
      <c r="AE17" s="145"/>
      <c r="AF17" s="28"/>
    </row>
    <row r="18" spans="2:32" ht="19.5" customHeight="1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0"/>
      <c r="R18" s="40" t="s">
        <v>13</v>
      </c>
      <c r="S18" s="54"/>
      <c r="T18" s="54"/>
      <c r="U18" s="55"/>
      <c r="V18" s="146" t="s">
        <v>47</v>
      </c>
      <c r="W18" s="147"/>
      <c r="X18" s="147"/>
      <c r="Y18" s="147"/>
      <c r="Z18" s="147"/>
      <c r="AA18" s="147"/>
      <c r="AB18" s="147"/>
      <c r="AC18" s="147"/>
      <c r="AD18" s="59" t="s">
        <v>15</v>
      </c>
      <c r="AE18" s="62"/>
      <c r="AF18" s="28"/>
    </row>
    <row r="19" spans="2:32" ht="19.5" customHeight="1" thickBo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1"/>
      <c r="R19" s="41"/>
      <c r="S19" s="56"/>
      <c r="T19" s="56"/>
      <c r="U19" s="57"/>
      <c r="V19" s="148"/>
      <c r="W19" s="149"/>
      <c r="X19" s="149"/>
      <c r="Y19" s="149"/>
      <c r="Z19" s="149"/>
      <c r="AA19" s="149"/>
      <c r="AB19" s="149"/>
      <c r="AC19" s="149"/>
      <c r="AD19" s="61"/>
      <c r="AE19" s="63"/>
      <c r="AF19" s="28"/>
    </row>
    <row r="20" spans="2:32" ht="19.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25" t="s">
        <v>16</v>
      </c>
      <c r="R20" s="125"/>
      <c r="S20" s="154" t="s">
        <v>48</v>
      </c>
      <c r="T20" s="154"/>
      <c r="U20" s="154"/>
      <c r="V20" s="154"/>
      <c r="W20" s="125" t="s">
        <v>17</v>
      </c>
      <c r="X20" s="125"/>
      <c r="Y20" s="20"/>
      <c r="Z20" s="155" t="s">
        <v>49</v>
      </c>
      <c r="AA20" s="155"/>
      <c r="AB20" s="155"/>
      <c r="AC20" s="155"/>
      <c r="AD20" s="125" t="s">
        <v>18</v>
      </c>
      <c r="AE20" s="125"/>
      <c r="AF20" s="31"/>
    </row>
    <row r="21" spans="2:32" ht="19.5" customHeigh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17" t="s">
        <v>19</v>
      </c>
      <c r="T21" s="117"/>
      <c r="U21" s="117"/>
      <c r="V21" s="9"/>
      <c r="W21" s="118" t="s">
        <v>20</v>
      </c>
      <c r="X21" s="118"/>
      <c r="Y21" s="150" t="s">
        <v>50</v>
      </c>
      <c r="Z21" s="150"/>
      <c r="AA21" s="150"/>
      <c r="AB21" s="150"/>
      <c r="AC21" s="150"/>
      <c r="AD21" s="150"/>
      <c r="AE21" s="150"/>
      <c r="AF21" s="31"/>
    </row>
    <row r="22" spans="2:32" ht="19.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18" t="s">
        <v>21</v>
      </c>
      <c r="T22" s="118"/>
      <c r="U22" s="118"/>
      <c r="V22" s="118"/>
      <c r="W22" s="150" t="s">
        <v>51</v>
      </c>
      <c r="X22" s="150"/>
      <c r="Y22" s="150"/>
      <c r="Z22" s="150"/>
      <c r="AA22" s="150"/>
      <c r="AB22" s="150"/>
      <c r="AC22" s="150"/>
      <c r="AD22" s="150"/>
      <c r="AE22" s="150"/>
      <c r="AF22" s="31"/>
    </row>
    <row r="23" spans="2:32" ht="19.5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9"/>
      <c r="R23" s="19"/>
      <c r="S23" s="19"/>
      <c r="T23" s="19"/>
      <c r="U23" s="19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28"/>
    </row>
    <row r="24" spans="2:32" ht="19.5" customHeight="1">
      <c r="B24" s="4"/>
      <c r="C24" s="5"/>
      <c r="D24" s="123" t="s">
        <v>22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28"/>
    </row>
    <row r="25" spans="2:32" ht="19.5" customHeight="1">
      <c r="B25" s="4"/>
      <c r="C25" s="5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28"/>
    </row>
    <row r="26" spans="2:32" ht="19.5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9"/>
      <c r="R26" s="19"/>
      <c r="S26" s="19"/>
      <c r="T26" s="19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5"/>
      <c r="AF26" s="28"/>
    </row>
    <row r="27" spans="2:32" ht="30" customHeight="1" thickBot="1">
      <c r="B27" s="4"/>
      <c r="C27" s="5"/>
      <c r="D27" s="70" t="s">
        <v>23</v>
      </c>
      <c r="E27" s="71"/>
      <c r="F27" s="71"/>
      <c r="G27" s="72"/>
      <c r="H27" s="73" t="s">
        <v>52</v>
      </c>
      <c r="I27" s="76"/>
      <c r="J27" s="165">
        <v>2</v>
      </c>
      <c r="K27" s="166"/>
      <c r="L27" s="79" t="s">
        <v>1</v>
      </c>
      <c r="M27" s="120"/>
      <c r="N27" s="165">
        <v>4</v>
      </c>
      <c r="O27" s="166"/>
      <c r="P27" s="79" t="s">
        <v>24</v>
      </c>
      <c r="Q27" s="7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28"/>
    </row>
    <row r="28" spans="2:32" ht="19.5" customHeight="1" thickBo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28"/>
    </row>
    <row r="29" spans="2:32" ht="30" customHeight="1" thickBot="1">
      <c r="B29" s="4"/>
      <c r="C29" s="5"/>
      <c r="D29" s="80" t="s">
        <v>25</v>
      </c>
      <c r="E29" s="81"/>
      <c r="F29" s="81"/>
      <c r="G29" s="81"/>
      <c r="H29" s="82"/>
      <c r="I29" s="82"/>
      <c r="J29" s="83"/>
      <c r="K29" s="167">
        <f>IF(P33="","",P33)</f>
        <v>1234567</v>
      </c>
      <c r="L29" s="168"/>
      <c r="M29" s="168"/>
      <c r="N29" s="168"/>
      <c r="O29" s="168"/>
      <c r="P29" s="168"/>
      <c r="Q29" s="168"/>
      <c r="R29" s="168"/>
      <c r="S29" s="169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8"/>
    </row>
    <row r="30" spans="2:32" ht="19.5" customHeight="1">
      <c r="B30" s="4"/>
      <c r="C30" s="5"/>
      <c r="D30" s="8"/>
      <c r="E30" s="8"/>
      <c r="F30" s="8"/>
      <c r="G30" s="8"/>
      <c r="N30" s="13"/>
      <c r="O30" s="13"/>
      <c r="P30" s="13"/>
      <c r="Q30" s="1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8"/>
    </row>
    <row r="31" spans="2:32" ht="30" customHeight="1" thickBot="1">
      <c r="B31" s="4"/>
      <c r="C31" s="5"/>
      <c r="D31" s="6" t="s">
        <v>26</v>
      </c>
      <c r="E31" s="5"/>
      <c r="F31" s="5"/>
      <c r="G31" s="5"/>
      <c r="H31" s="5"/>
      <c r="I31" s="5"/>
      <c r="J31" s="5"/>
      <c r="K31" s="5"/>
      <c r="L31" s="5"/>
      <c r="M31" s="5"/>
      <c r="N31" s="87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9"/>
      <c r="AA31" s="89"/>
      <c r="AB31" s="89"/>
      <c r="AC31" s="89"/>
      <c r="AD31" s="89"/>
      <c r="AE31" s="89"/>
      <c r="AF31" s="28"/>
    </row>
    <row r="32" spans="2:32" ht="30" customHeight="1" thickBot="1">
      <c r="B32" s="4"/>
      <c r="C32" s="5"/>
      <c r="D32" s="90" t="s">
        <v>27</v>
      </c>
      <c r="E32" s="91"/>
      <c r="F32" s="91"/>
      <c r="G32" s="91"/>
      <c r="H32" s="92"/>
      <c r="I32" s="90" t="s">
        <v>28</v>
      </c>
      <c r="J32" s="92"/>
      <c r="K32" s="111" t="s">
        <v>29</v>
      </c>
      <c r="L32" s="112"/>
      <c r="M32" s="112"/>
      <c r="N32" s="91"/>
      <c r="O32" s="113"/>
      <c r="P32" s="114" t="s">
        <v>30</v>
      </c>
      <c r="Q32" s="91"/>
      <c r="R32" s="91"/>
      <c r="S32" s="91"/>
      <c r="T32" s="113"/>
      <c r="U32" s="115" t="s">
        <v>31</v>
      </c>
      <c r="V32" s="116"/>
      <c r="W32" s="116"/>
      <c r="X32" s="116"/>
      <c r="Y32" s="116"/>
      <c r="Z32" s="159"/>
      <c r="AA32" s="160"/>
      <c r="AB32" s="160"/>
      <c r="AC32" s="160"/>
      <c r="AD32" s="160"/>
      <c r="AE32" s="157"/>
      <c r="AF32" s="28"/>
    </row>
    <row r="33" spans="2:32" ht="30" customHeight="1" thickBot="1">
      <c r="B33" s="4"/>
      <c r="C33" s="5"/>
      <c r="D33" s="101" t="s">
        <v>32</v>
      </c>
      <c r="E33" s="102"/>
      <c r="F33" s="102"/>
      <c r="G33" s="102"/>
      <c r="H33" s="103"/>
      <c r="I33" s="174">
        <v>30</v>
      </c>
      <c r="J33" s="175"/>
      <c r="K33" s="170">
        <v>1240000</v>
      </c>
      <c r="L33" s="171"/>
      <c r="M33" s="171"/>
      <c r="N33" s="171"/>
      <c r="O33" s="172"/>
      <c r="P33" s="173">
        <f>K33-U33</f>
        <v>1234567</v>
      </c>
      <c r="Q33" s="171"/>
      <c r="R33" s="171"/>
      <c r="S33" s="171"/>
      <c r="T33" s="172"/>
      <c r="U33" s="173">
        <v>5433</v>
      </c>
      <c r="V33" s="171"/>
      <c r="W33" s="171"/>
      <c r="X33" s="171"/>
      <c r="Y33" s="171"/>
      <c r="Z33" s="161"/>
      <c r="AA33" s="15"/>
      <c r="AB33" s="15"/>
      <c r="AC33" s="15"/>
      <c r="AD33" s="15"/>
      <c r="AE33" s="158"/>
      <c r="AF33" s="28"/>
    </row>
    <row r="34" spans="2:32" ht="30" customHeight="1">
      <c r="B34" s="4"/>
      <c r="C34" s="5"/>
      <c r="D34" s="9" t="s">
        <v>33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24"/>
      <c r="S34" s="25"/>
      <c r="T34" s="25"/>
      <c r="U34" s="25"/>
      <c r="V34" s="25"/>
      <c r="W34" s="25"/>
      <c r="X34" s="25"/>
      <c r="Y34" s="5"/>
      <c r="Z34" s="5"/>
      <c r="AA34" s="5"/>
      <c r="AB34" s="5"/>
      <c r="AC34" s="5"/>
      <c r="AD34" s="5"/>
      <c r="AE34" s="5"/>
      <c r="AF34" s="28"/>
    </row>
    <row r="35" spans="2:32" ht="19.5" customHeight="1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4"/>
      <c r="S35" s="25"/>
      <c r="T35" s="25"/>
      <c r="U35" s="25"/>
      <c r="V35" s="25"/>
      <c r="W35" s="25"/>
      <c r="X35" s="25"/>
      <c r="Y35" s="5"/>
      <c r="Z35" s="5"/>
      <c r="AA35" s="5"/>
      <c r="AB35" s="5"/>
      <c r="AC35" s="5"/>
      <c r="AD35" s="5"/>
      <c r="AE35" s="5"/>
      <c r="AF35" s="28"/>
    </row>
    <row r="36" spans="2:32" ht="30" customHeight="1" thickBot="1">
      <c r="B36" s="4"/>
      <c r="C36" s="5"/>
      <c r="D36" s="6" t="s">
        <v>34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7"/>
      <c r="S36" s="68"/>
      <c r="T36" s="68"/>
      <c r="U36" s="68"/>
      <c r="V36" s="68"/>
      <c r="W36" s="68"/>
      <c r="X36" s="68"/>
      <c r="Y36" s="69"/>
      <c r="Z36" s="69"/>
      <c r="AA36" s="69"/>
      <c r="AB36" s="69"/>
      <c r="AC36" s="69"/>
      <c r="AD36" s="69"/>
      <c r="AE36" s="69"/>
      <c r="AF36" s="28"/>
    </row>
    <row r="37" spans="2:36" ht="30" customHeight="1" thickBot="1">
      <c r="B37" s="4"/>
      <c r="C37" s="5"/>
      <c r="D37" s="70" t="s">
        <v>35</v>
      </c>
      <c r="E37" s="71"/>
      <c r="F37" s="71"/>
      <c r="G37" s="71"/>
      <c r="H37" s="71"/>
      <c r="I37" s="71"/>
      <c r="J37" s="72"/>
      <c r="K37" s="73" t="s">
        <v>36</v>
      </c>
      <c r="L37" s="74"/>
      <c r="M37" s="74"/>
      <c r="N37" s="74"/>
      <c r="O37" s="74"/>
      <c r="P37" s="75"/>
      <c r="Q37" s="75"/>
      <c r="R37" s="76" t="s">
        <v>37</v>
      </c>
      <c r="S37" s="75"/>
      <c r="T37" s="75"/>
      <c r="U37" s="75"/>
      <c r="V37" s="75"/>
      <c r="W37" s="75"/>
      <c r="X37" s="75"/>
      <c r="Y37" s="76" t="s">
        <v>38</v>
      </c>
      <c r="Z37" s="77"/>
      <c r="AA37" s="77"/>
      <c r="AB37" s="77"/>
      <c r="AC37" s="77"/>
      <c r="AD37" s="77"/>
      <c r="AE37" s="78"/>
      <c r="AF37" s="28"/>
      <c r="AJ37" s="1" t="s">
        <v>39</v>
      </c>
    </row>
    <row r="38" spans="2:36" ht="30" customHeight="1" thickBot="1">
      <c r="B38" s="4"/>
      <c r="C38" s="5"/>
      <c r="D38" s="60" t="s">
        <v>41</v>
      </c>
      <c r="E38" s="93"/>
      <c r="F38" s="93"/>
      <c r="G38" s="93"/>
      <c r="H38" s="93"/>
      <c r="I38" s="93"/>
      <c r="J38" s="94"/>
      <c r="K38" s="176">
        <f>IF(D38="","",IF(D38=AJ37,1500,IF(D38=AJ38,1000,750)))</f>
        <v>750</v>
      </c>
      <c r="L38" s="177"/>
      <c r="M38" s="177"/>
      <c r="N38" s="177"/>
      <c r="O38" s="177"/>
      <c r="P38" s="177"/>
      <c r="Q38" s="177"/>
      <c r="R38" s="178">
        <v>100</v>
      </c>
      <c r="S38" s="177"/>
      <c r="T38" s="177"/>
      <c r="U38" s="177"/>
      <c r="V38" s="177"/>
      <c r="W38" s="177"/>
      <c r="X38" s="177"/>
      <c r="Y38" s="179">
        <f>IF(AND(D38=AJ37,R38&gt;300),K38*300,IF(AND(D38=AJ37,R38&lt;=300),K38*R38,IF(AND(D38=AJ38,R38&gt;225),K38*225,IF(AND(D38=AJ38,R38&lt;=225),K38*R38,IF(AND(D38=AJ39,R38&gt;150),K38*150,IF(AND(D38=AJ39,R38&lt;=150),K38*R38,""))))))</f>
        <v>75000</v>
      </c>
      <c r="Z38" s="180"/>
      <c r="AA38" s="180"/>
      <c r="AB38" s="180"/>
      <c r="AC38" s="180"/>
      <c r="AD38" s="180"/>
      <c r="AE38" s="181"/>
      <c r="AF38" s="28"/>
      <c r="AJ38" s="1" t="s">
        <v>40</v>
      </c>
    </row>
    <row r="39" spans="2:36" ht="30" customHeight="1">
      <c r="B39" s="4"/>
      <c r="C39" s="5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8"/>
      <c r="AA39" s="38"/>
      <c r="AB39" s="38"/>
      <c r="AC39" s="38"/>
      <c r="AD39" s="38"/>
      <c r="AE39" s="38"/>
      <c r="AF39" s="28"/>
      <c r="AJ39" s="1" t="s">
        <v>41</v>
      </c>
    </row>
    <row r="40" spans="2:32" ht="24.75" customHeight="1">
      <c r="B40" s="4"/>
      <c r="C40" s="5"/>
      <c r="E40" s="10"/>
      <c r="F40" s="8"/>
      <c r="G40" s="8"/>
      <c r="H40" s="8"/>
      <c r="I40" s="8"/>
      <c r="J40" s="8"/>
      <c r="K40" s="14"/>
      <c r="L40" s="14"/>
      <c r="M40" s="14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28"/>
    </row>
    <row r="41" spans="2:32" ht="19.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32"/>
    </row>
    <row r="43" ht="27.75" customHeight="1"/>
    <row r="61" spans="24:29" ht="17.25" customHeight="1">
      <c r="X61" s="26"/>
      <c r="Y61" s="26"/>
      <c r="Z61" s="26"/>
      <c r="AA61" s="26"/>
      <c r="AB61" s="26"/>
      <c r="AC61" s="26"/>
    </row>
    <row r="62" spans="24:29" ht="17.25" customHeight="1">
      <c r="X62" s="26"/>
      <c r="Y62" s="26"/>
      <c r="Z62" s="26"/>
      <c r="AA62" s="26"/>
      <c r="AB62" s="26"/>
      <c r="AC62" s="26"/>
    </row>
    <row r="63" spans="24:29" ht="17.25" customHeight="1">
      <c r="X63" s="26"/>
      <c r="Y63" s="26"/>
      <c r="Z63" s="26"/>
      <c r="AA63" s="26"/>
      <c r="AB63" s="26"/>
      <c r="AC63" s="26"/>
    </row>
    <row r="64" spans="24:29" ht="17.25" customHeight="1">
      <c r="X64" s="26"/>
      <c r="Y64" s="26"/>
      <c r="Z64" s="26"/>
      <c r="AA64" s="26"/>
      <c r="AB64" s="26"/>
      <c r="AC64" s="26"/>
    </row>
  </sheetData>
  <sheetProtection/>
  <mergeCells count="57">
    <mergeCell ref="D39:AE39"/>
    <mergeCell ref="D37:J37"/>
    <mergeCell ref="K37:Q37"/>
    <mergeCell ref="R37:X37"/>
    <mergeCell ref="Y37:AE37"/>
    <mergeCell ref="D38:J38"/>
    <mergeCell ref="K38:Q38"/>
    <mergeCell ref="R38:X38"/>
    <mergeCell ref="Y38:AE38"/>
    <mergeCell ref="D33:H33"/>
    <mergeCell ref="I33:J33"/>
    <mergeCell ref="K33:O33"/>
    <mergeCell ref="P33:T33"/>
    <mergeCell ref="U33:Y33"/>
    <mergeCell ref="R36:AE36"/>
    <mergeCell ref="D29:J29"/>
    <mergeCell ref="K29:S29"/>
    <mergeCell ref="N31:AE31"/>
    <mergeCell ref="D32:H32"/>
    <mergeCell ref="I32:J32"/>
    <mergeCell ref="K32:O32"/>
    <mergeCell ref="P32:T32"/>
    <mergeCell ref="U32:Y32"/>
    <mergeCell ref="S22:V22"/>
    <mergeCell ref="W22:AE22"/>
    <mergeCell ref="D24:AE25"/>
    <mergeCell ref="D27:G27"/>
    <mergeCell ref="H27:I27"/>
    <mergeCell ref="J27:K27"/>
    <mergeCell ref="L27:M27"/>
    <mergeCell ref="N27:O27"/>
    <mergeCell ref="P27:Q27"/>
    <mergeCell ref="Q20:R20"/>
    <mergeCell ref="S20:V20"/>
    <mergeCell ref="W20:X20"/>
    <mergeCell ref="Z20:AC20"/>
    <mergeCell ref="AD20:AE20"/>
    <mergeCell ref="S21:U21"/>
    <mergeCell ref="W21:X21"/>
    <mergeCell ref="Y21:AE21"/>
    <mergeCell ref="R14:U14"/>
    <mergeCell ref="V14:AE14"/>
    <mergeCell ref="R15:U17"/>
    <mergeCell ref="V15:AE17"/>
    <mergeCell ref="R18:U19"/>
    <mergeCell ref="V18:AC19"/>
    <mergeCell ref="AD18:AE19"/>
    <mergeCell ref="C3:AD4"/>
    <mergeCell ref="T6:U6"/>
    <mergeCell ref="V6:W6"/>
    <mergeCell ref="Y6:Z6"/>
    <mergeCell ref="AB6:AC6"/>
    <mergeCell ref="Q9:Q19"/>
    <mergeCell ref="R9:U9"/>
    <mergeCell ref="R10:U13"/>
    <mergeCell ref="W10:AE10"/>
    <mergeCell ref="V11:AE13"/>
  </mergeCells>
  <dataValidations count="1">
    <dataValidation type="list" allowBlank="1" showInputMessage="1" showErrorMessage="1" sqref="D38:J38">
      <formula1>$AJ$36:$AJ$39</formula1>
    </dataValidation>
  </dataValidations>
  <printOptions horizontalCentered="1" verticalCentered="1"/>
  <pageMargins left="0.7083333333333334" right="0.7083333333333334" top="0.7479166666666667" bottom="0.7479166666666667" header="0.3145833333333333" footer="0.3145833333333333"/>
  <pageSetup horizontalDpi="300" verticalDpi="300" orientation="portrait" paperSize="9" scale="82" r:id="rId2"/>
  <headerFooter alignWithMargins="0">
    <oddHeader>&amp;R&amp;12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障害福祉課５１</cp:lastModifiedBy>
  <cp:lastPrinted>2018-03-26T12:06:11Z</cp:lastPrinted>
  <dcterms:created xsi:type="dcterms:W3CDTF">2006-06-13T14:19:31Z</dcterms:created>
  <dcterms:modified xsi:type="dcterms:W3CDTF">2020-03-12T05:26:14Z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